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gan-my.sharepoint.com/personal/aazofeifa_dgan_go_cr/Documents/Escritorio/Mis Documentos/POI/POI 2025/"/>
    </mc:Choice>
  </mc:AlternateContent>
  <xr:revisionPtr revIDLastSave="0" documentId="8_{4BCABF1D-8F52-43DD-A30A-C17E5CACDFFA}" xr6:coauthVersionLast="47" xr6:coauthVersionMax="47" xr10:uidLastSave="{00000000-0000-0000-0000-000000000000}"/>
  <bookViews>
    <workbookView xWindow="-120" yWindow="-120" windowWidth="20730" windowHeight="11040" activeTab="2" xr2:uid="{176F10D3-6865-494A-A14B-BC3E3B63B744}"/>
  </bookViews>
  <sheets>
    <sheet name="Portada" sheetId="7" r:id="rId1"/>
    <sheet name="Inf del Titulo" sheetId="6" r:id="rId2"/>
    <sheet name="MAPP 2025" sheetId="4" r:id="rId3"/>
    <sheet name="UM1" sheetId="8" r:id="rId4"/>
    <sheet name="UM2" sheetId="9" r:id="rId5"/>
    <sheet name="UM3" sheetId="10" r:id="rId6"/>
    <sheet name="UM4 " sheetId="11" r:id="rId7"/>
    <sheet name="PF.01.01." sheetId="12" r:id="rId8"/>
    <sheet name="PF.01.02" sheetId="13" r:id="rId9"/>
    <sheet name="PF.02.01" sheetId="14" r:id="rId10"/>
    <sheet name="FTPIP" sheetId="2" r:id="rId11"/>
  </sheets>
  <definedNames>
    <definedName name="_xlnm.Print_Area" localSheetId="7">'PF.01.01.'!$A$1:$C$23</definedName>
    <definedName name="_xlnm.Print_Area" localSheetId="8">'PF.01.02'!$A$1:$C$29</definedName>
    <definedName name="_xlnm.Print_Area" localSheetId="9">'PF.02.01'!$A$1:$C$31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4" l="1"/>
  <c r="X15" i="4"/>
  <c r="U27" i="6"/>
  <c r="O27" i="6"/>
</calcChain>
</file>

<file path=xl/sharedStrings.xml><?xml version="1.0" encoding="utf-8"?>
<sst xmlns="http://schemas.openxmlformats.org/spreadsheetml/2006/main" count="385" uniqueCount="242">
  <si>
    <t>Ministerio de Cultura y Juventud</t>
  </si>
  <si>
    <t>Dirección General del Archivo Nacional</t>
  </si>
  <si>
    <t xml:space="preserve">PLAN OPERATIVO INSTITUCIONAL 
2025                                   </t>
  </si>
  <si>
    <t>Sistema de Formulación de Presupuesto</t>
  </si>
  <si>
    <t>Información General del Título</t>
  </si>
  <si>
    <t>DIRECCION GENERAL DEL ARCHIVO NACIONAL</t>
  </si>
  <si>
    <t>Año: 2024</t>
  </si>
  <si>
    <t>MISIÓN INSTITUCIONAL</t>
  </si>
  <si>
    <t>El Archivo Nacional es una institución desconcentrada del Ministerio de Cultura y Juventud que reúne, organiza, conserva, facilita y divulga el patrimonio documental de la Nación a todos los habitantes de Costa Rica, para acrecentar la identidad nacional; promueve el desarrollo archivístico de las instituciones para una administración más transparente y eficiente, y coadyuva en el control del ejercicio notarial.</t>
  </si>
  <si>
    <t>PROGRAMA PRESUPUESTARIO</t>
  </si>
  <si>
    <t/>
  </si>
  <si>
    <t xml:space="preserve">759 DIRECCION GENERAL DEL ARCHIVO NACIONAL  </t>
  </si>
  <si>
    <t>%</t>
  </si>
  <si>
    <t>Totales</t>
  </si>
  <si>
    <t>Objetivos del Plan Nacional de Desarrollo 2023-2026:</t>
  </si>
  <si>
    <t xml:space="preserve">Implementar actividades culturales, artísticas y educativas en las regiones periféricas, que contribuyan al ejercicio de sus derechos. </t>
  </si>
  <si>
    <t>MATRIZ DE ARTICULACIÓN PLAN PRESUPUESTO 2025</t>
  </si>
  <si>
    <t>Nombre de la institución: Dirección General del Archivo Nacional</t>
  </si>
  <si>
    <t>Nombre del jerarca de la institución: Carmen Elena Campos Ramírez</t>
  </si>
  <si>
    <t>Ministro(a) Rector(a):  Jorge Rodríguez Vives</t>
  </si>
  <si>
    <t xml:space="preserve">Estrategia Metas Nacionales ODS </t>
  </si>
  <si>
    <t>PEN al 2050</t>
  </si>
  <si>
    <t>PNDIP 2023-2026</t>
  </si>
  <si>
    <t>PEI</t>
  </si>
  <si>
    <t>PROGRAMACIÓN ESTRATÉGICA PRESUPUESTARIA</t>
  </si>
  <si>
    <t>Objetivo ODS</t>
  </si>
  <si>
    <t xml:space="preserve">Meta-Indicador </t>
  </si>
  <si>
    <t>INTERVENCION PUBLICA</t>
  </si>
  <si>
    <t xml:space="preserve">INDICADOR </t>
  </si>
  <si>
    <t>META</t>
  </si>
  <si>
    <t>SECTOR</t>
  </si>
  <si>
    <t>OBJETIVO SECTORIAL</t>
  </si>
  <si>
    <t>INDICADOR</t>
  </si>
  <si>
    <t>LINEA BASE</t>
  </si>
  <si>
    <t>META INDICADOR SECTORIAL</t>
  </si>
  <si>
    <t>OBJETIVO</t>
  </si>
  <si>
    <t xml:space="preserve">LINEA BASE </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</si>
  <si>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</si>
  <si>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</si>
  <si>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</si>
  <si>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</si>
  <si>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</si>
  <si>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</si>
  <si>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</si>
  <si>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</si>
  <si>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 DEL INDICADOR </t>
  </si>
  <si>
    <t>ESTIMACIÓN ANUAL DE RECURSOS PRESUPUESTARIOS (en millones de colones)</t>
  </si>
  <si>
    <t>SUPUESTOS, NOTAS TÉCNICAS Y OBSERVACIONES</t>
  </si>
  <si>
    <t>DESCRIPCIÓN</t>
  </si>
  <si>
    <t>CANTIDAD</t>
  </si>
  <si>
    <t>USUARIO (A)</t>
  </si>
  <si>
    <t>MONTO</t>
  </si>
  <si>
    <t>FUENTE DE FINANCIAMIENTO</t>
  </si>
  <si>
    <t>FF</t>
  </si>
  <si>
    <t xml:space="preserve">4. Garantizar una educación inclusiva, equitativa y de calidad y promover oportunidades de aprendizaje durante toda la vida para todos.
</t>
  </si>
  <si>
    <t xml:space="preserve">Sin indicador asociado </t>
  </si>
  <si>
    <t>NA</t>
  </si>
  <si>
    <t>Cultura</t>
  </si>
  <si>
    <t>1. Garantizar el acceso democrático y descentralizado de la oferta cultural del MCJ mediante productos culturales, artísticos y educativos que estimulen el disfrute y aprovechamiento por parte de la población fuera de la región central.</t>
  </si>
  <si>
    <t>Número de actividades de oferta cultural de MCJ realizadas en las regiones periféricas.</t>
  </si>
  <si>
    <t xml:space="preserve">2021:805
</t>
  </si>
  <si>
    <t>1.1 Oferta Cultural democrática y descentalizada</t>
  </si>
  <si>
    <t>2021: 102.629</t>
  </si>
  <si>
    <t>102.108</t>
  </si>
  <si>
    <t>Fortalecer la participación efectiva de las personas, grupos y comunidades, para avanzar en la construcción de una democracia cultural, que reconoce la diversidad y promueve el disfrute de los derechos culturales.</t>
  </si>
  <si>
    <t>759-00 Dirección General del Archivo Nacional.</t>
  </si>
  <si>
    <t>PF. 01 Servicios de difusión y desarrollo archivístico</t>
  </si>
  <si>
    <t xml:space="preserve">Actividad de formación y capacitación </t>
  </si>
  <si>
    <t xml:space="preserve">Ciudadanía en General, Archivistas a cargo de los archivos del sistema y profesionales relacionados con las ciencias de la información y la tecnología.   </t>
  </si>
  <si>
    <t>PF.01.01 Porcentaje de personas pertenecientes a las instituciones del Sistema Nacional de Archivos que participan  en las actividades de formación y capacitación.</t>
  </si>
  <si>
    <t xml:space="preserve"> 2023: 78,95%    </t>
  </si>
  <si>
    <t>Presupuesto Nacional</t>
  </si>
  <si>
    <r>
      <rPr>
        <b/>
        <sz val="28"/>
        <color rgb="FF000000"/>
        <rFont val="Century Gothic"/>
        <family val="2"/>
      </rPr>
      <t xml:space="preserve">Indicador:
</t>
    </r>
    <r>
      <rPr>
        <sz val="28"/>
        <color rgb="FF000000"/>
        <rFont val="Century Gothic"/>
        <family val="2"/>
      </rPr>
      <t xml:space="preserve">Supuesto:La estimación de participantes a cargo de archivos del Sistema Nacional de Archivo se realiza de acuerdo con el histórico de los últimos 3 años. Para la estimación de la meta, se parte de que de las 650 personas que se programan participarán en las actividades de formación y capacitación, 604 (92,92%) serán personas a cargo de archivos del Sistema Nacional de Archivos. 
</t>
    </r>
  </si>
  <si>
    <t>Número de actividades de oferta cultural de MCJ realizadas en las regiones periféricas. Región Brunca.</t>
  </si>
  <si>
    <t xml:space="preserve">141
</t>
  </si>
  <si>
    <t>Actividad artística-cultural.</t>
  </si>
  <si>
    <t xml:space="preserve">2025: 10,00
</t>
  </si>
  <si>
    <r>
      <t xml:space="preserve">PF.01.02 Número de personas beneficiadas con las actividades culturales, artísticas y educativas realizadas en las regiones periféricas. </t>
    </r>
    <r>
      <rPr>
        <vertAlign val="superscript"/>
        <sz val="28"/>
        <rFont val="Century Gothic"/>
        <family val="2"/>
      </rPr>
      <t xml:space="preserve">2 </t>
    </r>
  </si>
  <si>
    <t>2023: 0,00</t>
  </si>
  <si>
    <r>
      <rPr>
        <b/>
        <sz val="28"/>
        <rFont val="Century Gothic"/>
        <family val="2"/>
      </rPr>
      <t>Indicador:</t>
    </r>
    <r>
      <rPr>
        <sz val="28"/>
        <rFont val="Century Gothic"/>
        <family val="2"/>
      </rPr>
      <t xml:space="preserve">
Nota técnica: Indicador asociado a la intervención pública 1.1 Oferta Cultural democrática y descentralizada del PNDIP2023-2026.</t>
    </r>
  </si>
  <si>
    <t>Número de actividades de oferta cultural de MCJ realizadas en las regiones periféricas.  Región Chorotega.</t>
  </si>
  <si>
    <t xml:space="preserve">191
</t>
  </si>
  <si>
    <t xml:space="preserve">PF.02
Servicios de facilitación del patrimonio documental y  actividades del control notarial </t>
  </si>
  <si>
    <t>Servicios de facilitación brindados.</t>
  </si>
  <si>
    <t xml:space="preserve">Ciudadanía en general y notarios.   </t>
  </si>
  <si>
    <t>PF.02.01 Calificación promedio de los servicios de facilitación brindados</t>
  </si>
  <si>
    <t>2023: 100,00</t>
  </si>
  <si>
    <t>Número de actividades de oferta cultural de MCJ realizadas en las regiones periféricas. Región Caribe.</t>
  </si>
  <si>
    <t xml:space="preserve">154
</t>
  </si>
  <si>
    <t>Actividades de control de la función notarial</t>
  </si>
  <si>
    <t>Número de actividades de oferta cultural de MCJ realizadas en las regiones periféricas. Región Huetar Norte.</t>
  </si>
  <si>
    <t xml:space="preserve">103
</t>
  </si>
  <si>
    <t>Número de actividades de oferta cultural de MCJ realizadas en las regiones periféricas. Región Pacífico Central.</t>
  </si>
  <si>
    <t xml:space="preserve">216
</t>
  </si>
  <si>
    <r>
      <rPr>
        <b/>
        <vertAlign val="superscript"/>
        <sz val="36"/>
        <rFont val="Arial"/>
        <family val="2"/>
      </rPr>
      <t>1</t>
    </r>
    <r>
      <rPr>
        <sz val="36"/>
        <rFont val="Arial"/>
        <family val="2"/>
      </rPr>
      <t xml:space="preserve"> Política Nacional de Derechos Culturales (2013-2024).</t>
    </r>
  </si>
  <si>
    <r>
      <rPr>
        <b/>
        <vertAlign val="superscript"/>
        <sz val="36"/>
        <rFont val="Arial"/>
        <family val="2"/>
      </rPr>
      <t>2</t>
    </r>
    <r>
      <rPr>
        <sz val="36"/>
        <rFont val="Arial"/>
        <family val="2"/>
      </rPr>
      <t xml:space="preserve"> -Exposiciones documentales temporales, exposiciones documentales itinerantes, exposiciones virtuales.</t>
    </r>
  </si>
  <si>
    <t xml:space="preserve">Archivo Nacional, Banco Hipotecario de la Vivienda (BANHVI), Caja Costarricense de Seguro Social (CCSS), Centro Cultural e Histórico José Figueres Ferrer, Centro de Producción Artística y Cultural (CPAC), Centro Nacional de la Música (Instituto Nacional de la Música), Compañía Nacional de Fuerza y Luz (CNFL), Consejo Nacional de la Política Pública de la Persona Joven (CPJ), Consejo Nacional de Personas con Discapacidad (CONAPDIS), Consejo Nacional de Producción (CNP), Dirección de Bandas, Dirección de Cultura, Dirección de Justicia Restaurativa del Poder Judicial, Dirección General de Migración y Extranjería (DGME), Dirección Nacional de Desarrollo de la Comunidad (DINADECO), Fundación Parque la Libertad, Instituto Costarricense de Electricidad (ICE), Instituto Costarricense de Pesca y Acuicultura (INCOPESCA), Instituto Costarricense de Turismo (ICT), Instituto Costarricense del Deporte y la Recreación (ICODER), Instituto de Desarrollo Rural (INDER), Instituto Mixto de Ayuda Social (IMAS), Instituto Nacional de Aprendizaje (INA), Instituto Nacional de las Mujeres (INAMU), Instituto Nacional de Seguros (INS), Instituto Nacional de Vivienda y Urbanismo (INVU), Instituto sobre Alcoholismo y Farmacodependencia (IAFA), Junta de Protección Social (JPS), Ministerio de Agricultura y Ganadería (MAG), Ministerio de Ambiente y Energía (MINAE), Ministerio de Ciencia, Tecnología y Telecomunicaciones (MICITT), Ministerio de Economía, Industria y Comercio (MEIC), Ministerio de Educación Pública (MEP), Ministerio de Justicia y Paz (MJP), Ministerio de la Presidencia (Dirección General de Servicio Civil), Ministerio de Obras Públicas y Transporte (MOPT), Ministerio de Relaciones Exteriores y Culto (MRREE), Ministerio de Salud, Ministerio de Seguridad Pública (MSP), Ministerio de Trabajo y Seguridad Social (MTSS), Museo de Arte Costarricense, Museo de Arte y Diseño Contemporáneo, Museo Histórico Juan Santamaría, Museo Nacional, Museo Rafael Ángel Calderón Guardia, Patronato Nacional de la Infancia (PANI), Sistema Nacional de Bibliotecas (SINABI), Sistema Nacional de Educación Musical (SINEM), Sistema Nacional de Radio y Televisión (SINART), Teatro Nacional, Teatro Popular Melico Salazar, Viceministerio de Juventud, Comisión Nacional de Emergencias.  </t>
  </si>
  <si>
    <t>Ficha técnica de la unidad de medida:</t>
  </si>
  <si>
    <r>
      <t xml:space="preserve">Nombre de la unidad de medida: </t>
    </r>
    <r>
      <rPr>
        <sz val="10.5"/>
        <color theme="1"/>
        <rFont val="HendersonSansW00-BasicLight"/>
      </rPr>
      <t xml:space="preserve">Actividad de formación y capacitación </t>
    </r>
  </si>
  <si>
    <t>Elemento</t>
  </si>
  <si>
    <t>Descripción</t>
  </si>
  <si>
    <t>Nombre de la unidad de medida</t>
  </si>
  <si>
    <t>Definición conceptual</t>
  </si>
  <si>
    <t xml:space="preserve">Actividad de formación y capacitación: Cualquier acción dirigida a dotar, actualizar o perfeccionar los conocimientos, actitudes, habilidades y destrezas. Estas actividades pueden estar dirigidas a personas individuales, grupos de personas, agrupaciones u organizaciones. Entre estas se incluyen  las actividades de capacitación externa a los archivistas a cargo de los archivos del sistema y profesionales relacionados con las ciencias de la información y la tecnología, que realiza la Dirección  General de Archivo Nacional como órgano rector del sistema Nacional de archivos. </t>
  </si>
  <si>
    <t>Fórmula de cálculo</t>
  </si>
  <si>
    <t xml:space="preserve">Sumatoria de actividad de formación y capacitación </t>
  </si>
  <si>
    <t>Componentes involucrados en la fórmula del cálculo</t>
  </si>
  <si>
    <t>Actividad de formación y capacitación  realizadas en la Dirección  General de Archivo Nacional según lo programado.</t>
  </si>
  <si>
    <t>Unidad de medida</t>
  </si>
  <si>
    <t xml:space="preserve">Número  </t>
  </si>
  <si>
    <t>Interpretación</t>
  </si>
  <si>
    <t>El número de formación y capacitación realizadas con respecto a las programadas fue n% en el año t.</t>
  </si>
  <si>
    <t>Desagregación</t>
  </si>
  <si>
    <t>Geográfica</t>
  </si>
  <si>
    <t>Provincia, cantón y distrito</t>
  </si>
  <si>
    <t>Temática</t>
  </si>
  <si>
    <t>Género</t>
  </si>
  <si>
    <t>Línea base</t>
  </si>
  <si>
    <t>2023: 76,00</t>
  </si>
  <si>
    <t>Meta</t>
  </si>
  <si>
    <t>Periodicidad</t>
  </si>
  <si>
    <t>Semestral y anual</t>
  </si>
  <si>
    <t>Fuente de información</t>
  </si>
  <si>
    <t xml:space="preserve">Dirección Generla del Archivo Nacional/ Enlace de planificación/ Sistema de Registro Administrativo de Cultura y Juventud (SIRACUJ) </t>
  </si>
  <si>
    <t>Clasificación</t>
  </si>
  <si>
    <r>
      <rPr>
        <b/>
        <u/>
        <sz val="8.5"/>
        <rFont val="HendersonSansW00-BasicLight"/>
      </rPr>
      <t>Resultado:</t>
    </r>
    <r>
      <rPr>
        <sz val="8.5"/>
        <rFont val="HendersonSansW00-BasicLight"/>
      </rPr>
      <t xml:space="preserve">
(  ) Impacto.
(  ) Efecto.
</t>
    </r>
    <r>
      <rPr>
        <b/>
        <u/>
        <sz val="8.5"/>
        <rFont val="HendersonSansW00-BasicLight"/>
      </rPr>
      <t>Producto:</t>
    </r>
    <r>
      <rPr>
        <sz val="8.5"/>
        <rFont val="HendersonSansW00-BasicLight"/>
      </rPr>
      <t xml:space="preserve">
(x) Unidad de medida.
(  ) Indicador.</t>
    </r>
  </si>
  <si>
    <t>Tipo de operación estadística</t>
  </si>
  <si>
    <t>Registro administrativo</t>
  </si>
  <si>
    <t>Comentarios generales</t>
  </si>
  <si>
    <r>
      <t xml:space="preserve">Nombre de la unidad de medida: </t>
    </r>
    <r>
      <rPr>
        <sz val="10.5"/>
        <color theme="1"/>
        <rFont val="HendersonSansW00-BasicLight"/>
      </rPr>
      <t>Actividad artística-cultural.</t>
    </r>
  </si>
  <si>
    <t>Actividad artística-cultural</t>
  </si>
  <si>
    <t xml:space="preserve">Actividad de formación y capacitación: Conjunto de acciones, operaciones y tareas que se realizan
para lograr los objetivos y metas institucionales para las comunidades. (SIRACUJ, 2020)
Artísticas, culturales, educativas, entre las que se encuentran: espectáculos de artes escénicas (teatro, danza, música), clases de música, fomento a la lectura, entre otras que dependen de la especificidad de cada institución ejecutora. </t>
  </si>
  <si>
    <t>Sumatoria de actividades artísticas-cultural</t>
  </si>
  <si>
    <t>Actividad artística-cultural realizadas en la Dirección  General de Archivo Nacional según lo programado.</t>
  </si>
  <si>
    <t>El número de actividad artística-cultural realizadas con respecto a las programadas fue n% en el año t.</t>
  </si>
  <si>
    <t>2023:17,00</t>
  </si>
  <si>
    <t>2025:10,00
2026:10,00
2027:10,00
2028; 10,00</t>
  </si>
  <si>
    <t>Dirección Generla del Archivo Nacional/ Enlace de planificación/ Sistema de Registro Administrativo de Cultura y Juventud (SIRACUJ)</t>
  </si>
  <si>
    <r>
      <t xml:space="preserve">Nombre de la unidad de medida: </t>
    </r>
    <r>
      <rPr>
        <sz val="10.5"/>
        <color theme="1"/>
        <rFont val="HendersonSansW00-BasicLight"/>
      </rPr>
      <t>Servicios de facilitación brindados</t>
    </r>
  </si>
  <si>
    <t>Servicios de facilitación brindados</t>
  </si>
  <si>
    <t>Servicios de facilitación: consisten en facilitar a las personas usuarias los documentos textuales, gráficos, audiovisuales y legibles por máquina, pertenecientes a la Nación, que constituyen el patrimonio documental nacional, así como la documentación privada y particular que le fuere entregada para su custodia, tanto por medio de los despachos de atención como por medio del sitio web institucional.</t>
  </si>
  <si>
    <t xml:space="preserve">Sumatoria de servicios de facilitación brindados </t>
  </si>
  <si>
    <t>2023: 2.192.918,00</t>
  </si>
  <si>
    <r>
      <rPr>
        <b/>
        <u/>
        <sz val="8.5"/>
        <rFont val="HendersonSansW00-BasicLight"/>
      </rPr>
      <t>Resultado:</t>
    </r>
    <r>
      <rPr>
        <sz val="8.5"/>
        <rFont val="HendersonSansW00-BasicLight"/>
      </rPr>
      <t xml:space="preserve">
( ) Impacto.
(  ) Efecto.
</t>
    </r>
    <r>
      <rPr>
        <b/>
        <u/>
        <sz val="8.5"/>
        <rFont val="HendersonSansW00-BasicLight"/>
      </rPr>
      <t>Producto:</t>
    </r>
    <r>
      <rPr>
        <sz val="8.5"/>
        <rFont val="HendersonSansW00-BasicLight"/>
      </rPr>
      <t xml:space="preserve">
(x) Unidad de medida.
(  ) Indicador.</t>
    </r>
  </si>
  <si>
    <t>Nombre de la unidad de medida: Actividades de control de la función notarial</t>
  </si>
  <si>
    <t xml:space="preserve">Actividades de control de la función notarial: Son actividad que el notario realiza conforme las disposiciones de esta Ley, Realizadas en la Dirección  General de Archivo Nacional como órgano rector del sistema Nacional de archivos. </t>
  </si>
  <si>
    <t>Sumatoria de actividades de control de la función notarial</t>
  </si>
  <si>
    <t>Actividades de control de la función notarial  realizadas en la Dirección  General de Archivo Nacional según lo programado.</t>
  </si>
  <si>
    <t>El número actividades de control de la función notarial realizadas con respecto a las programadas fue n% en el año t.</t>
  </si>
  <si>
    <t>2023: 15.148,00</t>
  </si>
  <si>
    <t>Ficha técnica del indicador:</t>
  </si>
  <si>
    <t>Nombre del indicador: PF.01.01 Porcentaje de personas a cargo de archivos del Sistema Nacional de Archivos que participan  en las actividades de formación y capacitación.</t>
  </si>
  <si>
    <t>Nombre del indicador</t>
  </si>
  <si>
    <t>PF01.01 Porcentaje de personas a cargo de archivos del Sistema Nacional de Archivos que participan  en las actividades de formación y capacitación.</t>
  </si>
  <si>
    <t xml:space="preserve">Actividad de formación, capacitación: Cualquier acción dirigida a dotar, actualizar o perfeccionar los conocimientos, actitudes, habilidades y destrezas. Estas actividades pueden estar dirigidas a personas individuales, grupos de personas, agrupaciones u organizaciones. Entre estas se incluyen  las actividades de capacitación externa a los archivistas a cargo de los archivos del sistema y profesionales relacionados con las ciencias de la información y la tecnología, que realiza la DGAN como órgano rector del sistema Nacional de archivos. </t>
  </si>
  <si>
    <t xml:space="preserve">Fórmula de cálculo </t>
  </si>
  <si>
    <t>(Cantidad de personas a cargo de archivos del Sistema Nacional de Archivos que participan en las   actividades de formación y capacitación/ cantidad de personas participantes en las actividades de formación y capacitación)*100</t>
  </si>
  <si>
    <t>Componentes involucrados en la fórmula de cálculo</t>
  </si>
  <si>
    <t>Cantidad de personas a cargo de archivos que participan en las   actividades de formación y capacitación.   
Cantidad de personas participantes en las actividades de formación y capacitación.</t>
  </si>
  <si>
    <t xml:space="preserve">Unidad de medida </t>
  </si>
  <si>
    <t>Porcentaje</t>
  </si>
  <si>
    <r>
      <t>En el año t el N% de las personas que participan en las actividades de formación y capacitación que se encuentran a cargo de un archivo de Sistema Nacional de Archivos.</t>
    </r>
    <r>
      <rPr>
        <sz val="10"/>
        <rFont val="Arial Narrow"/>
        <family val="2"/>
      </rPr>
      <t xml:space="preserve">   </t>
    </r>
  </si>
  <si>
    <t xml:space="preserve">Desagregación </t>
  </si>
  <si>
    <t>Provincia</t>
  </si>
  <si>
    <t>Sexo, institución</t>
  </si>
  <si>
    <t>2023:78,95%</t>
  </si>
  <si>
    <t xml:space="preserve">Periodicidad </t>
  </si>
  <si>
    <t xml:space="preserve">Dirección Generla del Archivo Nacional/ Enlace de planificación/ Sistema de Registro Administrativo de Cultura y Juventud (SIRACUJ) Responsables: Departamento Administrativo Financiero y Departamento Servicios Archivísticos Externos
</t>
  </si>
  <si>
    <r>
      <rPr>
        <b/>
        <u/>
        <sz val="8.5"/>
        <rFont val="Arial Narrow"/>
        <family val="2"/>
      </rPr>
      <t>Resultado:</t>
    </r>
    <r>
      <rPr>
        <sz val="8.5"/>
        <rFont val="Arial Narrow"/>
        <family val="2"/>
      </rPr>
      <t xml:space="preserve">
(  ) Impacto.
(  ) Efecto.
</t>
    </r>
    <r>
      <rPr>
        <b/>
        <u/>
        <sz val="8.5"/>
        <rFont val="Arial Narrow"/>
        <family val="2"/>
      </rPr>
      <t>Producto:</t>
    </r>
    <r>
      <rPr>
        <sz val="8.5"/>
        <rFont val="Arial Narrow"/>
        <family val="2"/>
      </rPr>
      <t xml:space="preserve">
( ) Unidad de medida.
(x) Indicador.</t>
    </r>
  </si>
  <si>
    <t>En algunas actividades que contribuyen a este indicador es posible desagregar el dato por sexo, por lo que se incluirá en los informes de evaluación.</t>
  </si>
  <si>
    <t>Nombre del indicador: PF.01.02  Número de personas beneficiadas con las actividades culturales, artísticas y educativas realizada en las regiones periféricas.</t>
  </si>
  <si>
    <t xml:space="preserve">PF.01.02 Número de personas beneficiadas con las actividades culturales, artísticas y educativas realizadas en las regiones periféricas.  </t>
  </si>
  <si>
    <t xml:space="preserve">Personas beneficiadas: son todas las personas de las regiones fuera de la Región Central que participan activa o pasivamente de las actividades ejecutadas.
</t>
  </si>
  <si>
    <t xml:space="preserve">Actividad: Conjunto de acciones, operaciones y tareas que se realizan
para lograr los objetivos y metas institucionales para las comunidades. (SIRACUJ, 2020)
Artísticas, culturales, educativas, entre las que se encuentran: espectáculos de artes escénicas (teatro, danza, música), clases de música, fomento a la lectura, entre otras que dependen de la especificidad de cada institución ejecutora. 
</t>
  </si>
  <si>
    <t>Regiones periféricas: establecidas según el MIDEPLAN y corresponden a: Brunca, Chorotega, Huetar Caribe, Huetar Norte y Pacífico Central.</t>
  </si>
  <si>
    <t>Y= Σ (X1+ X2+ X3+X4)</t>
  </si>
  <si>
    <t>Y: sumatoria de personas beneficiadas con las actividades culturales, artísticas y educativas</t>
  </si>
  <si>
    <t>X1= Número de actividades culturales ejecutadas X2= Número de</t>
  </si>
  <si>
    <t>actividades artísticas ejecutadas X3=Número de actividades educativas ejecutadas</t>
  </si>
  <si>
    <t>Número</t>
  </si>
  <si>
    <t>El número de personas beneficiadas con las actividades culturales, artísticas y educativas realizada en las regiones periféricas es "Y" en el año "t"</t>
  </si>
  <si>
    <t>Nacional (Para los informes de seguimiento si podría aportarse información regional)</t>
  </si>
  <si>
    <t>Sexo y edad.</t>
  </si>
  <si>
    <t xml:space="preserve">Meta </t>
  </si>
  <si>
    <t>2027: 0,00</t>
  </si>
  <si>
    <t>2028: 0,00</t>
  </si>
  <si>
    <t>Dirección Generla del Archivo Nacional/ Sistema de Registros Administrativos de Cultura y Juventud (SIRACUJ) / Responsable: Unidad de Proyección Institucional.</t>
  </si>
  <si>
    <t>Registro Administrativo</t>
  </si>
  <si>
    <t>Nombre del indicador: PF.02.01 Calificación promedio de los servicios de facilitación  brindados.</t>
  </si>
  <si>
    <t>PF.02.01 Calificación promedio de los servicios de facilitación  brindados.</t>
  </si>
  <si>
    <t>La calificación es la percepción general de los usuarios a los cuales se les brindó el servicio de facilitación. Se consulta a las personas usuarias a través de una Encuesta, específicamente la pregunta: En resumen, qué calificación le daría al servicio de facilitación recibido: Muy malo, Malo, Regular, Bueno, Muy bueno, considerando las siguientes variables: 1. Trato que recibe por parte del personal destacado en el área que visitó, 2.Desempeño del personal en cuanto al conocimiento y manejo de la información en el servicio que presta.</t>
  </si>
  <si>
    <t>Usuarios/as: Personas que solicitan algún servicio referido a acceso de bienes patrimoniales donde media el llenado de un formulario que permita su identificación.                                                         Servicios de facilitación: consisten en facilitar a las personas usuarias los documentos textuales, gráficos, audiovisuales y legibles por máquina, pertenecientes a la Nación, que constituyen el patrimonio documental nacional, así como la documentación privada y particular que le fuere entregada para su custodia, tanto por medio de los despachos de atención como por medio del sitio web institucional.</t>
  </si>
  <si>
    <t xml:space="preserve">((FMB*100)+(FB*80)+(FR*50)+ (FM*20)+ (FMM*0)) / Total de personas que calificaron. Donde:
FMB: se refiere a la frecuencia absoluta de las personas que calificaron el servicio como Muy Bueno.
FB: se refiere a la frecuencia absoluta de las personas que calificaron el servicio como bueno.
FR: se refiere a la frecuencia absoluta de las personas que calificación el servicio como Regular.
FM: se refiere a la frecuencia absoluta de las personas que calificaron el servicio como malo.
FMM: se refiere a la frecuencia absoluta delas personas que calificación el servicio como muy malo.
</t>
  </si>
  <si>
    <t>Total de personas que calificaron</t>
  </si>
  <si>
    <t>Cantidad de personas que calificaron el servicio como Muy Bueno</t>
  </si>
  <si>
    <t>Cantidad de personas que calificaron el servicio como Bueno</t>
  </si>
  <si>
    <t>Cantidad de personas que calificaron el servicio como Regular</t>
  </si>
  <si>
    <t>Cantidad de personas que calificaron el servicio como Malo</t>
  </si>
  <si>
    <t>Cantidad de personas que calificaron el servicio como Muy Malo</t>
  </si>
  <si>
    <t>Índice</t>
  </si>
  <si>
    <t>Al ser un índice estos números, no tienen interpretación, solamente genera una idea en una escala del 0 al 100.</t>
  </si>
  <si>
    <t>Provincia.</t>
  </si>
  <si>
    <t>Tipo de servicio brindado.</t>
  </si>
  <si>
    <t>2023:100,00</t>
  </si>
  <si>
    <t>2025: 98,00</t>
  </si>
  <si>
    <t>2026: 98,50</t>
  </si>
  <si>
    <t>2027:99,00</t>
  </si>
  <si>
    <t>2028:100</t>
  </si>
  <si>
    <t>Semestral y Anual</t>
  </si>
  <si>
    <t>Dirección Generla del Archivo Nacional/ Registro de los despachos de atención e Informe de encuesta / Responsables (Jefaturas y coordinadores de las Unidades sustantivas de DGAN, Dirección General, Departamentos Archivo Histórico, Archivo Notarial, Administrativo Financiero y Servicios Archivísticos Externo).</t>
  </si>
  <si>
    <t>Encuesta.</t>
  </si>
  <si>
    <t>FICHA TÉCNICA DE PROYECTOS DE INVERSIÓN PÚBLICA - FTPIP</t>
  </si>
  <si>
    <t>NOMBRE DE LA INSTITUCIÓN: Dirección General del Archivo Nacional</t>
  </si>
  <si>
    <t>NOMBRE DEL JERARCA DE LA INSTITUCIÓN: Carmen Campos Ramírez</t>
  </si>
  <si>
    <t>NOMBRE DEL SECTOR: Cultura</t>
  </si>
  <si>
    <t>NOMBRE DEL MINISTRO(A) RECTOR(A): Jorge Rodríguez Vives</t>
  </si>
  <si>
    <t>CÓDIGO Y NOMBRE DEL PROYECTO</t>
  </si>
  <si>
    <t>ETAPA ACTUAL</t>
  </si>
  <si>
    <t>PORCENTAJE DE AVANCE DE LA ETAPA ACTUAL</t>
  </si>
  <si>
    <t>CÓDIGO Y NOMBRE DEL 
PROGRAMA PRESUPUESTARIO</t>
  </si>
  <si>
    <t xml:space="preserve">MONTO ACUMULADO AL 2024
(MILLONES DE COLONES) </t>
  </si>
  <si>
    <t xml:space="preserve">MONTOS POR EJECUTAR 2025
(MILLONES DE COLONES) </t>
  </si>
  <si>
    <t>RESPONSABLES</t>
  </si>
  <si>
    <t>PROGRAMADO</t>
  </si>
  <si>
    <t>EJECUTADO</t>
  </si>
  <si>
    <t>002997 Obras y equipamientos menores para el Archivo Nacional en Curridabat</t>
  </si>
  <si>
    <t>Ejecución</t>
  </si>
  <si>
    <t>756 Dirección General del Archivo Nacional</t>
  </si>
  <si>
    <t xml:space="preserve">Carmen Campos Ramírez </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</si>
  <si>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</si>
  <si>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r>
      <rPr>
        <b/>
        <vertAlign val="superscript"/>
        <sz val="11"/>
        <color theme="1"/>
        <rFont val="Arial"/>
        <family val="2"/>
      </rPr>
      <t xml:space="preserve">1 </t>
    </r>
    <r>
      <rPr>
        <b/>
        <sz val="11"/>
        <color theme="1"/>
        <rFont val="Arial"/>
        <family val="2"/>
      </rPr>
      <t>Monto acumulado al 2023-Programado</t>
    </r>
    <r>
      <rPr>
        <sz val="11"/>
        <color theme="1"/>
        <rFont val="Arial"/>
        <family val="2"/>
      </rPr>
      <t xml:space="preserve">: Indique el monto acumulado que programó hasta el año 2023 en millones de colones. </t>
    </r>
    <r>
      <rPr>
        <b/>
        <sz val="11"/>
        <color theme="1"/>
        <rFont val="Arial"/>
        <family val="2"/>
      </rPr>
      <t>Este monto debe ser consistente con el registro del BPIP.</t>
    </r>
  </si>
  <si>
    <r>
      <rPr>
        <b/>
        <vertAlign val="superscript"/>
        <sz val="11"/>
        <color theme="1"/>
        <rFont val="Arial"/>
        <family val="2"/>
      </rPr>
      <t>2</t>
    </r>
    <r>
      <rPr>
        <b/>
        <sz val="11"/>
        <color theme="1"/>
        <rFont val="Arial"/>
        <family val="2"/>
      </rPr>
      <t xml:space="preserve"> Monto acumulado al 2023-Ejecutado</t>
    </r>
    <r>
      <rPr>
        <sz val="11"/>
        <color theme="1"/>
        <rFont val="Arial"/>
        <family val="2"/>
      </rPr>
      <t>: Indique el monto ejecutado acumulado hasta la fecha de presentación de la información en millones de colones.</t>
    </r>
    <r>
      <rPr>
        <b/>
        <sz val="11"/>
        <color theme="1"/>
        <rFont val="Arial"/>
        <family val="2"/>
      </rPr>
      <t xml:space="preserve"> Este monto debe ser consistente con el registro del BPIP.</t>
    </r>
  </si>
  <si>
    <r>
      <rPr>
        <b/>
        <vertAlign val="superscript"/>
        <sz val="11"/>
        <color theme="1"/>
        <rFont val="Arial"/>
        <family val="2"/>
      </rPr>
      <t>3</t>
    </r>
    <r>
      <rPr>
        <b/>
        <sz val="11"/>
        <color theme="1"/>
        <rFont val="Arial"/>
        <family val="2"/>
      </rPr>
      <t xml:space="preserve"> Montos por ejecutar 2025</t>
    </r>
    <r>
      <rPr>
        <sz val="11"/>
        <color theme="1"/>
        <rFont val="Arial"/>
        <family val="2"/>
      </rPr>
      <t xml:space="preserve">: Indique el presupuesto programado en millones de colones para cada trimestre del año 2024. </t>
    </r>
    <r>
      <rPr>
        <b/>
        <sz val="11"/>
        <color theme="1"/>
        <rFont val="Arial"/>
        <family val="2"/>
      </rPr>
      <t>Este monto debe ser consistente con el registro del BPIP.</t>
    </r>
  </si>
  <si>
    <r>
      <t>2025:</t>
    </r>
    <r>
      <rPr>
        <sz val="28"/>
        <color rgb="FFFF0000"/>
        <rFont val="Century Gothic"/>
        <family val="2"/>
      </rPr>
      <t xml:space="preserve"> 304,00</t>
    </r>
    <r>
      <rPr>
        <sz val="28"/>
        <rFont val="Century Gothic"/>
        <family val="2"/>
      </rPr>
      <t xml:space="preserve">
</t>
    </r>
  </si>
  <si>
    <r>
      <t xml:space="preserve">2025: </t>
    </r>
    <r>
      <rPr>
        <sz val="28"/>
        <color rgb="FFFF0000"/>
        <rFont val="Century Gothic"/>
        <family val="2"/>
      </rPr>
      <t>413 007,00</t>
    </r>
    <r>
      <rPr>
        <sz val="28"/>
        <rFont val="Century Gothic"/>
        <family val="2"/>
      </rPr>
      <t xml:space="preserve">
</t>
    </r>
  </si>
  <si>
    <r>
      <t xml:space="preserve">2025:  </t>
    </r>
    <r>
      <rPr>
        <sz val="28"/>
        <color rgb="FFFF0000"/>
        <rFont val="Century Gothic"/>
        <family val="2"/>
      </rPr>
      <t>10 877,00</t>
    </r>
  </si>
  <si>
    <r>
      <t xml:space="preserve">2025: </t>
    </r>
    <r>
      <rPr>
        <sz val="8.5"/>
        <color rgb="FFFF0000"/>
        <rFont val="HendersonSansW00-BasicLight"/>
      </rPr>
      <t>304,00</t>
    </r>
    <r>
      <rPr>
        <sz val="8.5"/>
        <rFont val="HendersonSansW00-BasicLight"/>
      </rPr>
      <t xml:space="preserve">
2026: </t>
    </r>
    <r>
      <rPr>
        <sz val="8.5"/>
        <color rgb="FFFF0000"/>
        <rFont val="HendersonSansW00-BasicLight"/>
      </rPr>
      <t>304,00</t>
    </r>
    <r>
      <rPr>
        <sz val="8.5"/>
        <rFont val="HendersonSansW00-BasicLight"/>
      </rPr>
      <t xml:space="preserve">
2027: </t>
    </r>
    <r>
      <rPr>
        <sz val="8.5"/>
        <color rgb="FFFF0000"/>
        <rFont val="HendersonSansW00-BasicLight"/>
      </rPr>
      <t>304,00</t>
    </r>
    <r>
      <rPr>
        <sz val="8.5"/>
        <rFont val="HendersonSansW00-BasicLight"/>
      </rPr>
      <t xml:space="preserve">
2028: </t>
    </r>
    <r>
      <rPr>
        <sz val="8.5"/>
        <color rgb="FFFF0000"/>
        <rFont val="HendersonSansW00-BasicLight"/>
      </rPr>
      <t>304,00</t>
    </r>
  </si>
  <si>
    <r>
      <t xml:space="preserve">2025: </t>
    </r>
    <r>
      <rPr>
        <sz val="8.5"/>
        <color rgb="FFFF0000"/>
        <rFont val="HendersonSansW00-BasicLight"/>
      </rPr>
      <t>413 007,00</t>
    </r>
    <r>
      <rPr>
        <sz val="8.5"/>
        <rFont val="HendersonSansW00-BasicLight"/>
      </rPr>
      <t xml:space="preserve">
2026: </t>
    </r>
    <r>
      <rPr>
        <sz val="8.5"/>
        <color rgb="FFFF0000"/>
        <rFont val="HendersonSansW00-BasicLight"/>
      </rPr>
      <t>413 007,00</t>
    </r>
    <r>
      <rPr>
        <sz val="8.5"/>
        <rFont val="HendersonSansW00-BasicLight"/>
      </rPr>
      <t xml:space="preserve">
2027: </t>
    </r>
    <r>
      <rPr>
        <sz val="8.5"/>
        <color rgb="FFFF0000"/>
        <rFont val="HendersonSansW00-BasicLight"/>
      </rPr>
      <t>413 007,00</t>
    </r>
    <r>
      <rPr>
        <sz val="8.5"/>
        <rFont val="HendersonSansW00-BasicLight"/>
      </rPr>
      <t xml:space="preserve">
2028: </t>
    </r>
    <r>
      <rPr>
        <sz val="8.5"/>
        <color rgb="FFFF0000"/>
        <rFont val="HendersonSansW00-BasicLight"/>
      </rPr>
      <t>413 007,00</t>
    </r>
  </si>
  <si>
    <r>
      <t xml:space="preserve">2025: </t>
    </r>
    <r>
      <rPr>
        <sz val="8.5"/>
        <color rgb="FFFF0000"/>
        <rFont val="HendersonSansW00-BasicLight"/>
      </rPr>
      <t>10 877,00</t>
    </r>
    <r>
      <rPr>
        <sz val="8.5"/>
        <rFont val="HendersonSansW00-BasicLight"/>
      </rPr>
      <t xml:space="preserve">
2026: </t>
    </r>
    <r>
      <rPr>
        <sz val="8.5"/>
        <color rgb="FFFF0000"/>
        <rFont val="HendersonSansW00-BasicLight"/>
      </rPr>
      <t>10 877,00</t>
    </r>
    <r>
      <rPr>
        <sz val="8.5"/>
        <rFont val="HendersonSansW00-BasicLight"/>
      </rPr>
      <t xml:space="preserve">
2027: </t>
    </r>
    <r>
      <rPr>
        <sz val="8.5"/>
        <color rgb="FFFF0000"/>
        <rFont val="HendersonSansW00-BasicLight"/>
      </rPr>
      <t>10 877,00</t>
    </r>
    <r>
      <rPr>
        <sz val="8.5"/>
        <rFont val="HendersonSansW00-BasicLight"/>
      </rPr>
      <t xml:space="preserve">
2028: </t>
    </r>
    <r>
      <rPr>
        <sz val="8.5"/>
        <color rgb="FFFF0000"/>
        <rFont val="HendersonSansW00-BasicLight"/>
      </rPr>
      <t>10 877,00</t>
    </r>
  </si>
  <si>
    <t>2025: 92,92%
2026: 94,00%
2027: 95,00%
2028: 96,00%</t>
  </si>
  <si>
    <r>
      <t xml:space="preserve">2025: </t>
    </r>
    <r>
      <rPr>
        <sz val="8.5"/>
        <color rgb="FFFF0000"/>
        <rFont val="Arial Narrow"/>
        <family val="2"/>
      </rPr>
      <t>3000,00</t>
    </r>
  </si>
  <si>
    <r>
      <t xml:space="preserve">2026: </t>
    </r>
    <r>
      <rPr>
        <sz val="8.5"/>
        <color rgb="FFFF0000"/>
        <rFont val="Arial Narrow"/>
        <family val="2"/>
      </rPr>
      <t>3000,00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</si>
</sst>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1140A]###,###,###,###"/>
    <numFmt numFmtId="166" formatCode="[$-1140A]#,##0.00;\-#,##0.00"/>
    <numFmt numFmtId="167" formatCode="[$-1140A]#,##0;\-#,##0"/>
  </numFmts>
  <fonts count="76">
    <font>
      <sz val="11"/>
      <color theme="1"/>
      <name val="Calibri"/>
      <family val="2"/>
      <scheme val="minor"/>
    </font>
    <font>
      <sz val="28"/>
      <color theme="1"/>
      <name val="Century Gothic"/>
      <family val="2"/>
    </font>
    <font>
      <b/>
      <sz val="28"/>
      <color theme="1"/>
      <name val="Century Gothic"/>
      <family val="2"/>
    </font>
    <font>
      <b/>
      <sz val="72"/>
      <color theme="1"/>
      <name val="Century Gothic"/>
      <family val="2"/>
    </font>
    <font>
      <sz val="36"/>
      <color theme="1"/>
      <name val="Century Gothic"/>
      <family val="2"/>
    </font>
    <font>
      <b/>
      <sz val="72"/>
      <color theme="1"/>
      <name val="HendersonSansW00-BasicLight"/>
    </font>
    <font>
      <b/>
      <sz val="72"/>
      <name val="HendersonSansW00-BasicLight"/>
    </font>
    <font>
      <b/>
      <sz val="72"/>
      <color theme="0"/>
      <name val="HendersonSansW00-BasicLight"/>
    </font>
    <font>
      <b/>
      <sz val="28"/>
      <color theme="0"/>
      <name val="HendersonSansW00-BasicLight"/>
    </font>
    <font>
      <b/>
      <sz val="28"/>
      <name val="HendersonSansW00-BasicLight"/>
    </font>
    <font>
      <sz val="28"/>
      <color theme="1"/>
      <name val="HendersonSansW00-BasicLight"/>
    </font>
    <font>
      <b/>
      <sz val="20"/>
      <color theme="1"/>
      <name val="HendersonSansW00-BasicLight"/>
    </font>
    <font>
      <sz val="10.5"/>
      <color theme="1"/>
      <name val="HendersonSansW00-BasicLight"/>
    </font>
    <font>
      <sz val="11"/>
      <color theme="1"/>
      <name val="HendersonSansW00-BasicLight"/>
    </font>
    <font>
      <b/>
      <sz val="8.5"/>
      <color theme="1"/>
      <name val="HendersonSansW00-BasicLight"/>
    </font>
    <font>
      <sz val="8.5"/>
      <name val="HendersonSansW00-BasicLight"/>
    </font>
    <font>
      <b/>
      <sz val="10.5"/>
      <color theme="1"/>
      <name val="HendersonSansW00-BasicLight"/>
    </font>
    <font>
      <b/>
      <sz val="24"/>
      <color theme="3"/>
      <name val="HendersonSansW00-BasicLight"/>
    </font>
    <font>
      <b/>
      <sz val="14"/>
      <color theme="0"/>
      <name val="HendersonSansW00-BasicLight"/>
    </font>
    <font>
      <b/>
      <sz val="12"/>
      <name val="HendersonSansW00-BasicLight"/>
    </font>
    <font>
      <b/>
      <sz val="9"/>
      <name val="HendersonSansW00-BasicLight"/>
    </font>
    <font>
      <b/>
      <sz val="36"/>
      <name val="Century Gothic"/>
      <family val="2"/>
    </font>
    <font>
      <b/>
      <sz val="36"/>
      <name val="HendersonSansW00-BasicLight"/>
    </font>
    <font>
      <sz val="36"/>
      <name val="Arial"/>
      <family val="2"/>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font>
    <font>
      <b/>
      <sz val="16"/>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sz val="10"/>
      <color rgb="FF000000"/>
      <name val="Arial"/>
      <family val="2"/>
    </font>
    <font>
      <sz val="10"/>
      <color rgb="FF000000"/>
      <name val="Times New Roman"/>
      <family val="1"/>
    </font>
    <font>
      <sz val="10"/>
      <name val="Calibri"/>
      <family val="2"/>
    </font>
    <font>
      <sz val="12"/>
      <name val="Times New Roman"/>
      <family val="1"/>
    </font>
    <font>
      <b/>
      <sz val="11"/>
      <name val="Calibri"/>
      <family val="2"/>
    </font>
    <font>
      <b/>
      <sz val="20"/>
      <color rgb="FF000000"/>
      <name val="Agency FB"/>
      <family val="2"/>
    </font>
    <font>
      <sz val="20"/>
      <color theme="1"/>
      <name val="Calibri"/>
      <family val="2"/>
      <scheme val="minor"/>
    </font>
    <font>
      <b/>
      <sz val="18"/>
      <color rgb="FF000000"/>
      <name val="Agency FB"/>
      <family val="2"/>
    </font>
    <font>
      <sz val="18"/>
      <color theme="1"/>
      <name val="Calibri"/>
      <family val="2"/>
      <scheme val="minor"/>
    </font>
    <font>
      <b/>
      <sz val="26"/>
      <color rgb="FF000000"/>
      <name val="Agency FB"/>
      <family val="2"/>
    </font>
    <font>
      <b/>
      <sz val="20"/>
      <color theme="1"/>
      <name val="Calibri"/>
      <family val="2"/>
      <scheme val="minor"/>
    </font>
    <font>
      <sz val="10.5"/>
      <color theme="1"/>
      <name val="Calibri"/>
      <family val="2"/>
      <scheme val="minor"/>
    </font>
    <font>
      <sz val="12"/>
      <color theme="1"/>
      <name val="Arial"/>
      <family val="2"/>
    </font>
    <font>
      <b/>
      <sz val="12"/>
      <color theme="1"/>
      <name val="Arial"/>
      <family val="2"/>
    </font>
    <font>
      <sz val="8.5"/>
      <color theme="1"/>
      <name val="Arial Narrow"/>
      <family val="2"/>
    </font>
    <font>
      <sz val="8.5"/>
      <name val="Arial Narrow"/>
      <family val="2"/>
    </font>
    <font>
      <b/>
      <sz val="12"/>
      <color rgb="FFFF0000"/>
      <name val="Arial"/>
      <family val="2"/>
    </font>
    <font>
      <b/>
      <sz val="10.5"/>
      <color theme="1"/>
      <name val="Calibri"/>
      <family val="2"/>
      <scheme val="minor"/>
    </font>
    <font>
      <b/>
      <sz val="10"/>
      <name val="Arial Narrow"/>
      <family val="2"/>
    </font>
    <font>
      <sz val="8.5"/>
      <name val="Arial Unicode MS"/>
      <family val="2"/>
    </font>
    <font>
      <sz val="8.5"/>
      <color theme="1"/>
      <name val="Calibri"/>
      <family val="2"/>
      <scheme val="minor"/>
    </font>
    <font>
      <b/>
      <vertAlign val="superscript"/>
      <sz val="36"/>
      <name val="Arial"/>
      <family val="2"/>
    </font>
    <font>
      <b/>
      <sz val="11"/>
      <color theme="1"/>
      <name val="Arial"/>
      <family val="2"/>
    </font>
    <font>
      <b/>
      <vertAlign val="superscript"/>
      <sz val="11"/>
      <color theme="1"/>
      <name val="Arial"/>
      <family val="2"/>
    </font>
    <font>
      <sz val="11"/>
      <color theme="1"/>
      <name val="Arial"/>
      <family val="2"/>
    </font>
    <font>
      <sz val="8.5"/>
      <name val="Calibri"/>
      <family val="2"/>
      <scheme val="minor"/>
    </font>
    <font>
      <sz val="28"/>
      <name val="Century Gothic"/>
      <family val="2"/>
    </font>
    <font>
      <sz val="26"/>
      <name val="Century Gothic"/>
      <family val="2"/>
    </font>
    <font>
      <b/>
      <sz val="28"/>
      <name val="Century Gothic"/>
      <family val="2"/>
    </font>
    <font>
      <vertAlign val="superscript"/>
      <sz val="28"/>
      <name val="Century Gothic"/>
      <family val="2"/>
    </font>
    <font>
      <b/>
      <sz val="8.5"/>
      <name val="HendersonSansW00-BasicLight"/>
    </font>
    <font>
      <b/>
      <u/>
      <sz val="8.5"/>
      <name val="HendersonSansW00-BasicLight"/>
    </font>
    <font>
      <sz val="11"/>
      <name val="Calibri"/>
      <family val="2"/>
      <scheme val="minor"/>
    </font>
    <font>
      <b/>
      <sz val="12"/>
      <name val="Arial"/>
      <family val="2"/>
    </font>
    <font>
      <sz val="10"/>
      <name val="Arial Narrow"/>
      <family val="2"/>
    </font>
    <font>
      <b/>
      <u/>
      <sz val="8.5"/>
      <name val="Arial Narrow"/>
      <family val="2"/>
    </font>
    <font>
      <sz val="12"/>
      <name val="Arial"/>
      <family val="2"/>
    </font>
    <font>
      <b/>
      <sz val="10.5"/>
      <name val="Calibri"/>
      <family val="2"/>
      <scheme val="minor"/>
    </font>
    <font>
      <sz val="28"/>
      <color rgb="FF000000"/>
      <name val="Century Gothic"/>
      <family val="2"/>
    </font>
    <font>
      <b/>
      <sz val="28"/>
      <color rgb="FF000000"/>
      <name val="Century Gothic"/>
      <family val="2"/>
    </font>
    <font>
      <sz val="28"/>
      <color rgb="FF000000"/>
      <name val="Century Gothic"/>
      <family val="2"/>
    </font>
    <font>
      <sz val="28"/>
      <color rgb="FFFF0000"/>
      <name val="Century Gothic"/>
      <family val="2"/>
    </font>
    <font>
      <sz val="8.5"/>
      <color rgb="FFFF0000"/>
      <name val="HendersonSansW00-BasicLight"/>
    </font>
    <font>
      <sz val="8.5"/>
      <color rgb="FFFF0000"/>
      <name val="Arial Narrow"/>
      <family val="2"/>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7E6E6"/>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theme="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theme="0"/>
      </left>
      <right/>
      <top/>
      <bottom/>
      <diagonal/>
    </border>
    <border>
      <left style="thick">
        <color theme="0"/>
      </left>
      <right style="medium">
        <color indexed="64"/>
      </right>
      <top/>
      <bottom/>
      <diagonal/>
    </border>
    <border>
      <left style="medium">
        <color indexed="64"/>
      </left>
      <right/>
      <top style="thick">
        <color theme="0"/>
      </top>
      <bottom/>
      <diagonal/>
    </border>
    <border>
      <left style="thick">
        <color theme="0"/>
      </left>
      <right/>
      <top style="thick">
        <color theme="0"/>
      </top>
      <bottom/>
      <diagonal/>
    </border>
    <border>
      <left style="thick">
        <color theme="0"/>
      </left>
      <right style="medium">
        <color indexed="64"/>
      </right>
      <top style="thick">
        <color theme="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medium">
        <color theme="0"/>
      </left>
      <right style="thick">
        <color theme="0"/>
      </right>
      <top/>
      <bottom/>
      <diagonal/>
    </border>
    <border>
      <left/>
      <right/>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theme="0"/>
      </left>
      <right style="thick">
        <color theme="0"/>
      </right>
      <top/>
      <bottom style="thick">
        <color theme="0"/>
      </bottom>
      <diagonal/>
    </border>
    <border>
      <left/>
      <right/>
      <top style="thin">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auto="1"/>
      </left>
      <right style="medium">
        <color auto="1"/>
      </right>
      <top style="medium">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top style="medium">
        <color rgb="FF000000"/>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26" fillId="0" borderId="0"/>
    <xf numFmtId="0" fontId="24" fillId="0" borderId="0"/>
  </cellStyleXfs>
  <cellXfs count="282">
    <xf numFmtId="0" fontId="0" fillId="0" borderId="0" xfId="0"/>
    <xf numFmtId="0" fontId="0" fillId="3" borderId="0" xfId="0" applyFill="1"/>
    <xf numFmtId="0" fontId="0" fillId="0" borderId="0" xfId="0" applyAlignment="1">
      <alignment vertical="top"/>
    </xf>
    <xf numFmtId="0" fontId="1" fillId="0" borderId="0" xfId="0" applyFont="1"/>
    <xf numFmtId="0" fontId="4" fillId="0" borderId="0" xfId="0" applyFont="1"/>
    <xf numFmtId="0" fontId="8" fillId="11" borderId="2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4" fillId="0" borderId="26" xfId="0" applyFont="1" applyBorder="1" applyAlignment="1">
      <alignment vertical="top" wrapText="1"/>
    </xf>
    <xf numFmtId="0" fontId="18" fillId="4" borderId="8"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13" fillId="3" borderId="0" xfId="0" applyFont="1" applyFill="1"/>
    <xf numFmtId="0" fontId="8" fillId="2" borderId="32" xfId="0" applyFont="1" applyFill="1" applyBorder="1" applyAlignment="1">
      <alignment horizontal="center" vertical="center" wrapText="1"/>
    </xf>
    <xf numFmtId="0" fontId="7" fillId="9" borderId="0" xfId="0" applyFont="1" applyFill="1" applyAlignment="1">
      <alignment horizontal="center" vertical="center" wrapText="1"/>
    </xf>
    <xf numFmtId="0" fontId="27" fillId="0" borderId="0" xfId="1" applyFont="1"/>
    <xf numFmtId="0" fontId="41" fillId="0" borderId="0" xfId="0" applyFont="1" applyAlignment="1">
      <alignment horizontal="center" vertical="center"/>
    </xf>
    <xf numFmtId="0" fontId="14" fillId="0" borderId="29" xfId="0" applyFont="1" applyBorder="1" applyAlignment="1">
      <alignment vertical="top" wrapText="1"/>
    </xf>
    <xf numFmtId="0" fontId="24" fillId="0" borderId="0" xfId="2"/>
    <xf numFmtId="0" fontId="47" fillId="0" borderId="48" xfId="2" applyFont="1" applyBorder="1" applyAlignment="1">
      <alignment horizontal="justify" vertical="top" wrapText="1"/>
    </xf>
    <xf numFmtId="0" fontId="47" fillId="0" borderId="48" xfId="2" applyFont="1" applyBorder="1" applyAlignment="1">
      <alignment vertical="top" wrapText="1"/>
    </xf>
    <xf numFmtId="0" fontId="47" fillId="0" borderId="48" xfId="2" applyFont="1" applyBorder="1" applyAlignment="1">
      <alignment horizontal="left" vertical="top" wrapText="1"/>
    </xf>
    <xf numFmtId="0" fontId="48" fillId="3" borderId="0" xfId="2" applyFont="1" applyFill="1" applyAlignment="1">
      <alignment horizontal="center" vertical="top" wrapText="1"/>
    </xf>
    <xf numFmtId="0" fontId="44" fillId="0" borderId="0" xfId="2" applyFont="1"/>
    <xf numFmtId="0" fontId="47" fillId="3" borderId="65" xfId="0" applyFont="1" applyFill="1" applyBorder="1" applyAlignment="1">
      <alignment vertical="top" wrapText="1"/>
    </xf>
    <xf numFmtId="0" fontId="47" fillId="3" borderId="67" xfId="0" applyFont="1" applyFill="1" applyBorder="1" applyAlignment="1">
      <alignment horizontal="justify" vertical="top" wrapText="1"/>
    </xf>
    <xf numFmtId="0" fontId="47" fillId="3" borderId="68" xfId="0" applyFont="1" applyFill="1" applyBorder="1" applyAlignment="1">
      <alignment horizontal="justify" vertical="top" wrapText="1"/>
    </xf>
    <xf numFmtId="0" fontId="47" fillId="0" borderId="26" xfId="0" applyFont="1" applyBorder="1" applyAlignment="1">
      <alignment vertical="top" wrapText="1"/>
    </xf>
    <xf numFmtId="0" fontId="47" fillId="3" borderId="70" xfId="0" applyFont="1" applyFill="1" applyBorder="1" applyAlignment="1">
      <alignment horizontal="justify" vertical="top" wrapText="1"/>
    </xf>
    <xf numFmtId="0" fontId="51" fillId="3" borderId="72" xfId="0" applyFont="1" applyFill="1" applyBorder="1" applyAlignment="1">
      <alignment vertical="top" wrapText="1"/>
    </xf>
    <xf numFmtId="0" fontId="47" fillId="3" borderId="73" xfId="0" applyFont="1" applyFill="1" applyBorder="1" applyAlignment="1">
      <alignment vertical="top" wrapText="1"/>
    </xf>
    <xf numFmtId="0" fontId="51" fillId="3" borderId="73" xfId="0" applyFont="1" applyFill="1" applyBorder="1" applyAlignment="1">
      <alignment vertical="top" wrapText="1"/>
    </xf>
    <xf numFmtId="0" fontId="47" fillId="3" borderId="72" xfId="0" applyFont="1" applyFill="1" applyBorder="1" applyAlignment="1">
      <alignment vertical="top" wrapText="1"/>
    </xf>
    <xf numFmtId="0" fontId="47" fillId="3" borderId="48" xfId="0" applyFont="1" applyFill="1" applyBorder="1" applyAlignment="1">
      <alignment vertical="top" wrapText="1"/>
    </xf>
    <xf numFmtId="0" fontId="47" fillId="3" borderId="72" xfId="0" applyFont="1" applyFill="1" applyBorder="1" applyAlignment="1">
      <alignment horizontal="justify" vertical="top" wrapText="1"/>
    </xf>
    <xf numFmtId="0" fontId="25" fillId="0" borderId="0" xfId="0" applyFont="1"/>
    <xf numFmtId="0" fontId="47" fillId="3" borderId="78" xfId="0" applyFont="1" applyFill="1" applyBorder="1" applyAlignment="1">
      <alignment horizontal="justify" vertical="top" wrapText="1"/>
    </xf>
    <xf numFmtId="0" fontId="52" fillId="0" borderId="0" xfId="0" applyFont="1"/>
    <xf numFmtId="0" fontId="47" fillId="3" borderId="28" xfId="0" applyFont="1" applyFill="1" applyBorder="1" applyAlignment="1">
      <alignment horizontal="justify" vertical="top" wrapText="1"/>
    </xf>
    <xf numFmtId="0" fontId="47" fillId="3" borderId="46" xfId="0" applyFont="1" applyFill="1" applyBorder="1" applyAlignment="1">
      <alignment vertical="top" wrapText="1"/>
    </xf>
    <xf numFmtId="0" fontId="47" fillId="3" borderId="26" xfId="0" applyFont="1" applyFill="1" applyBorder="1" applyAlignment="1">
      <alignment vertical="top" wrapText="1"/>
    </xf>
    <xf numFmtId="0" fontId="47" fillId="3" borderId="26" xfId="0" applyFont="1" applyFill="1" applyBorder="1" applyAlignment="1">
      <alignment horizontal="justify" vertical="top" wrapText="1"/>
    </xf>
    <xf numFmtId="49" fontId="15" fillId="0" borderId="26" xfId="0" applyNumberFormat="1" applyFont="1" applyBorder="1" applyAlignment="1">
      <alignment horizontal="justify" vertical="top" wrapText="1"/>
    </xf>
    <xf numFmtId="9" fontId="20" fillId="6" borderId="17" xfId="0" applyNumberFormat="1" applyFont="1" applyFill="1" applyBorder="1" applyAlignment="1">
      <alignment horizontal="center" vertical="center" wrapText="1"/>
    </xf>
    <xf numFmtId="0" fontId="47" fillId="0" borderId="40" xfId="0" applyFont="1" applyBorder="1" applyAlignment="1">
      <alignment vertical="top" wrapText="1"/>
    </xf>
    <xf numFmtId="0" fontId="47" fillId="3" borderId="28" xfId="0" applyFont="1" applyFill="1" applyBorder="1" applyAlignment="1">
      <alignment vertical="top" wrapText="1"/>
    </xf>
    <xf numFmtId="0" fontId="47" fillId="3" borderId="91" xfId="0" applyFont="1" applyFill="1" applyBorder="1" applyAlignment="1">
      <alignment vertical="top" wrapText="1"/>
    </xf>
    <xf numFmtId="49" fontId="57" fillId="0" borderId="91" xfId="0" applyNumberFormat="1" applyFont="1" applyBorder="1"/>
    <xf numFmtId="0" fontId="58" fillId="0" borderId="84" xfId="0" applyFont="1" applyBorder="1" applyAlignment="1">
      <alignment horizontal="left" vertical="top" wrapText="1"/>
    </xf>
    <xf numFmtId="49" fontId="58" fillId="0" borderId="84" xfId="0" applyNumberFormat="1" applyFont="1" applyBorder="1" applyAlignment="1">
      <alignment horizontal="left" vertical="top"/>
    </xf>
    <xf numFmtId="0" fontId="14" fillId="0" borderId="48" xfId="0" applyFont="1" applyBorder="1" applyAlignment="1">
      <alignment vertical="top" wrapText="1"/>
    </xf>
    <xf numFmtId="46" fontId="15" fillId="0" borderId="48" xfId="0" applyNumberFormat="1" applyFont="1" applyBorder="1" applyAlignment="1">
      <alignment horizontal="justify" vertical="top" wrapText="1"/>
    </xf>
    <xf numFmtId="0" fontId="15" fillId="0" borderId="48" xfId="0" applyFont="1" applyBorder="1" applyAlignment="1">
      <alignment vertical="top" wrapText="1"/>
    </xf>
    <xf numFmtId="46" fontId="15" fillId="0" borderId="28" xfId="0" applyNumberFormat="1" applyFont="1" applyBorder="1" applyAlignment="1">
      <alignment horizontal="justify" vertical="top" wrapText="1"/>
    </xf>
    <xf numFmtId="0" fontId="15" fillId="0" borderId="28" xfId="0" applyFont="1" applyBorder="1" applyAlignment="1">
      <alignment vertical="top" wrapText="1"/>
    </xf>
    <xf numFmtId="0" fontId="58" fillId="0" borderId="41" xfId="0" applyFont="1" applyBorder="1" applyAlignment="1">
      <alignment horizontal="justify" vertical="top" wrapText="1"/>
    </xf>
    <xf numFmtId="0" fontId="59" fillId="0" borderId="84" xfId="0" applyFont="1" applyBorder="1" applyAlignment="1">
      <alignment horizontal="center" vertical="top" wrapText="1"/>
    </xf>
    <xf numFmtId="0" fontId="58" fillId="0" borderId="84" xfId="0" applyFont="1" applyBorder="1" applyAlignment="1">
      <alignment horizontal="center" vertical="top"/>
    </xf>
    <xf numFmtId="0" fontId="58" fillId="0" borderId="84" xfId="0" applyFont="1" applyBorder="1" applyAlignment="1">
      <alignment horizontal="justify" vertical="top" wrapText="1"/>
    </xf>
    <xf numFmtId="10" fontId="58" fillId="0" borderId="84" xfId="0" applyNumberFormat="1" applyFont="1" applyBorder="1" applyAlignment="1">
      <alignment horizontal="left" vertical="top"/>
    </xf>
    <xf numFmtId="10" fontId="58" fillId="0" borderId="84" xfId="0" applyNumberFormat="1" applyFont="1" applyBorder="1" applyAlignment="1">
      <alignment horizontal="center" vertical="top" wrapText="1"/>
    </xf>
    <xf numFmtId="164" fontId="58" fillId="0" borderId="92" xfId="0" applyNumberFormat="1" applyFont="1" applyBorder="1" applyAlignment="1">
      <alignment horizontal="center" vertical="top"/>
    </xf>
    <xf numFmtId="0" fontId="58" fillId="0" borderId="84" xfId="0" applyFont="1" applyBorder="1" applyAlignment="1">
      <alignment horizontal="justify" vertical="top"/>
    </xf>
    <xf numFmtId="0" fontId="58" fillId="0" borderId="0" xfId="0" applyFont="1"/>
    <xf numFmtId="0" fontId="62" fillId="7" borderId="23" xfId="0" applyFont="1" applyFill="1" applyBorder="1" applyAlignment="1">
      <alignment horizontal="center" vertical="top" wrapText="1"/>
    </xf>
    <xf numFmtId="0" fontId="15" fillId="0" borderId="28" xfId="0" applyFont="1" applyBorder="1" applyAlignment="1">
      <alignment horizontal="justify" vertical="top" wrapText="1"/>
    </xf>
    <xf numFmtId="0" fontId="15" fillId="0" borderId="26" xfId="0" applyFont="1" applyBorder="1" applyAlignment="1">
      <alignment horizontal="justify" vertical="top" wrapText="1"/>
    </xf>
    <xf numFmtId="0" fontId="15" fillId="0" borderId="48" xfId="0" applyFont="1" applyBorder="1" applyAlignment="1">
      <alignment horizontal="justify" vertical="top" wrapText="1"/>
    </xf>
    <xf numFmtId="0" fontId="64" fillId="0" borderId="0" xfId="0" applyFont="1"/>
    <xf numFmtId="0" fontId="15" fillId="0" borderId="26" xfId="0" applyFont="1" applyBorder="1" applyAlignment="1">
      <alignment vertical="top" wrapText="1"/>
    </xf>
    <xf numFmtId="0" fontId="65" fillId="7" borderId="48" xfId="2" applyFont="1" applyFill="1" applyBorder="1" applyAlignment="1">
      <alignment horizontal="center" vertical="center" wrapText="1"/>
    </xf>
    <xf numFmtId="0" fontId="68" fillId="0" borderId="0" xfId="2" applyFont="1"/>
    <xf numFmtId="0" fontId="64" fillId="0" borderId="0" xfId="2" applyFont="1"/>
    <xf numFmtId="0" fontId="69" fillId="14" borderId="0" xfId="0" applyFont="1" applyFill="1" applyAlignment="1">
      <alignment horizontal="center" vertical="center" wrapText="1"/>
    </xf>
    <xf numFmtId="49" fontId="47" fillId="3" borderId="72" xfId="0" applyNumberFormat="1" applyFont="1" applyFill="1" applyBorder="1" applyAlignment="1">
      <alignment vertical="top" wrapText="1"/>
    </xf>
    <xf numFmtId="49" fontId="47" fillId="3" borderId="73" xfId="0" applyNumberFormat="1" applyFont="1" applyFill="1" applyBorder="1" applyAlignment="1">
      <alignment vertical="top" wrapText="1"/>
    </xf>
    <xf numFmtId="49" fontId="47" fillId="3" borderId="73" xfId="0" applyNumberFormat="1" applyFont="1" applyFill="1" applyBorder="1" applyAlignment="1">
      <alignment horizontal="left" vertical="top" wrapText="1"/>
    </xf>
    <xf numFmtId="0" fontId="69" fillId="14" borderId="48" xfId="0" applyFont="1" applyFill="1" applyBorder="1" applyAlignment="1">
      <alignment horizontal="center" vertical="center" wrapText="1"/>
    </xf>
    <xf numFmtId="0" fontId="47" fillId="0" borderId="46" xfId="0" applyFont="1" applyBorder="1" applyAlignment="1">
      <alignment horizontal="justify" vertical="top" wrapText="1"/>
    </xf>
    <xf numFmtId="0" fontId="47" fillId="0" borderId="58" xfId="0" applyFont="1" applyBorder="1" applyAlignment="1">
      <alignment horizontal="justify" vertical="top" wrapText="1"/>
    </xf>
    <xf numFmtId="0" fontId="47" fillId="0" borderId="47" xfId="0" applyFont="1" applyBorder="1" applyAlignment="1">
      <alignment horizontal="justify" vertical="top" wrapText="1"/>
    </xf>
    <xf numFmtId="0" fontId="64" fillId="0" borderId="0" xfId="0" applyFont="1" applyAlignment="1">
      <alignment vertical="top"/>
    </xf>
    <xf numFmtId="0" fontId="72" fillId="0" borderId="84" xfId="0" applyFont="1" applyBorder="1" applyAlignment="1">
      <alignment horizontal="justify" vertical="top" wrapText="1"/>
    </xf>
    <xf numFmtId="2" fontId="73" fillId="0" borderId="84" xfId="0" applyNumberFormat="1" applyFont="1" applyBorder="1" applyAlignment="1">
      <alignment horizontal="center" vertical="top"/>
    </xf>
    <xf numFmtId="0" fontId="41" fillId="0" borderId="0" xfId="0" applyFont="1" applyAlignment="1">
      <alignment horizontal="center" vertical="center" wrapText="1"/>
    </xf>
    <xf numFmtId="0" fontId="0" fillId="0" borderId="0" xfId="0" applyAlignment="1">
      <alignment horizontal="center" vertical="center" wrapText="1"/>
    </xf>
    <xf numFmtId="49" fontId="41" fillId="0" borderId="0" xfId="0" applyNumberFormat="1" applyFont="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1" fillId="0" borderId="0" xfId="1" applyFont="1" applyAlignment="1">
      <alignment horizontal="left" vertical="top" wrapText="1" readingOrder="1"/>
    </xf>
    <xf numFmtId="0" fontId="30" fillId="0" borderId="0" xfId="1" applyFont="1" applyAlignment="1">
      <alignment vertical="top" wrapText="1" readingOrder="1"/>
    </xf>
    <xf numFmtId="0" fontId="27" fillId="0" borderId="0" xfId="1" applyFont="1"/>
    <xf numFmtId="0" fontId="31" fillId="0" borderId="0" xfId="1" applyFont="1" applyAlignment="1">
      <alignment horizontal="justify" vertical="top" wrapText="1" readingOrder="1"/>
    </xf>
    <xf numFmtId="0" fontId="27" fillId="0" borderId="0" xfId="1" applyFont="1" applyAlignment="1">
      <alignment horizontal="justify" vertical="top" wrapText="1" readingOrder="1"/>
    </xf>
    <xf numFmtId="0" fontId="32" fillId="0" borderId="0" xfId="1" applyFont="1" applyAlignment="1">
      <alignment vertical="top" wrapText="1" readingOrder="1"/>
    </xf>
    <xf numFmtId="0" fontId="33" fillId="0" borderId="0" xfId="1" applyFont="1" applyAlignment="1">
      <alignment vertical="top" wrapText="1" readingOrder="1"/>
    </xf>
    <xf numFmtId="0" fontId="34" fillId="0" borderId="0" xfId="1" applyFont="1"/>
    <xf numFmtId="165" fontId="35" fillId="0" borderId="0" xfId="1" applyNumberFormat="1" applyFont="1" applyAlignment="1">
      <alignment horizontal="right" vertical="top" wrapText="1" readingOrder="1"/>
    </xf>
    <xf numFmtId="165" fontId="27" fillId="0" borderId="0" xfId="1" applyNumberFormat="1" applyFont="1"/>
    <xf numFmtId="166" fontId="30" fillId="3" borderId="0" xfId="1" applyNumberFormat="1" applyFont="1" applyFill="1" applyAlignment="1">
      <alignment horizontal="right" vertical="top" wrapText="1" readingOrder="1"/>
    </xf>
    <xf numFmtId="0" fontId="36" fillId="3" borderId="0" xfId="1" applyFont="1" applyFill="1"/>
    <xf numFmtId="0" fontId="30" fillId="0" borderId="0" xfId="1" applyFont="1" applyAlignment="1">
      <alignment horizontal="center" vertical="top" wrapText="1" readingOrder="1"/>
    </xf>
    <xf numFmtId="167" fontId="30" fillId="0" borderId="44" xfId="1" applyNumberFormat="1" applyFont="1" applyBorder="1" applyAlignment="1">
      <alignment vertical="top" wrapText="1" readingOrder="1"/>
    </xf>
    <xf numFmtId="0" fontId="27" fillId="0" borderId="44" xfId="1" applyFont="1" applyBorder="1" applyAlignment="1">
      <alignment vertical="top" wrapText="1"/>
    </xf>
    <xf numFmtId="166" fontId="30" fillId="0" borderId="44" xfId="1" applyNumberFormat="1" applyFont="1" applyBorder="1" applyAlignment="1">
      <alignment vertical="top" wrapText="1" readingOrder="1"/>
    </xf>
    <xf numFmtId="0" fontId="30" fillId="0" borderId="44" xfId="1" applyFont="1" applyBorder="1" applyAlignment="1">
      <alignment horizontal="left" vertical="top" wrapText="1" readingOrder="1"/>
    </xf>
    <xf numFmtId="0" fontId="28" fillId="0" borderId="0" xfId="1" applyFont="1" applyAlignment="1">
      <alignment horizontal="center" vertical="top" wrapText="1" readingOrder="1"/>
    </xf>
    <xf numFmtId="0" fontId="29" fillId="0" borderId="0" xfId="1" applyFont="1" applyAlignment="1">
      <alignment horizontal="right" vertical="top" wrapText="1" readingOrder="1"/>
    </xf>
    <xf numFmtId="0" fontId="29" fillId="0" borderId="0" xfId="1" applyFont="1" applyAlignment="1">
      <alignment horizontal="center" vertical="top" wrapText="1" readingOrder="1"/>
    </xf>
    <xf numFmtId="0" fontId="27" fillId="0" borderId="0" xfId="1" applyFont="1" applyAlignment="1">
      <alignment horizontal="center" readingOrder="1"/>
    </xf>
    <xf numFmtId="0" fontId="30" fillId="0" borderId="0" xfId="1" applyFont="1" applyAlignment="1">
      <alignment horizontal="right" vertical="top" wrapText="1" readingOrder="1"/>
    </xf>
    <xf numFmtId="0" fontId="23" fillId="3" borderId="0" xfId="0" applyFont="1" applyFill="1" applyAlignment="1">
      <alignment horizontal="left" vertical="top" wrapText="1"/>
    </xf>
    <xf numFmtId="0" fontId="58" fillId="0" borderId="87" xfId="0" applyFont="1" applyBorder="1" applyAlignment="1">
      <alignment horizontal="justify" vertical="top"/>
    </xf>
    <xf numFmtId="0" fontId="58" fillId="0" borderId="58" xfId="0" applyFont="1" applyBorder="1" applyAlignment="1">
      <alignment horizontal="justify" vertical="top"/>
    </xf>
    <xf numFmtId="0" fontId="58" fillId="0" borderId="88" xfId="0" applyFont="1" applyBorder="1" applyAlignment="1">
      <alignment horizontal="justify" vertical="top"/>
    </xf>
    <xf numFmtId="0" fontId="58" fillId="0" borderId="87" xfId="0" applyFont="1" applyBorder="1" applyAlignment="1">
      <alignment horizontal="center"/>
    </xf>
    <xf numFmtId="0" fontId="58" fillId="0" borderId="58" xfId="0" applyFont="1" applyBorder="1" applyAlignment="1">
      <alignment horizontal="center"/>
    </xf>
    <xf numFmtId="0" fontId="58" fillId="0" borderId="88" xfId="0" applyFont="1" applyBorder="1" applyAlignment="1">
      <alignment horizontal="center"/>
    </xf>
    <xf numFmtId="0" fontId="58" fillId="0" borderId="60" xfId="0" applyFont="1" applyBorder="1" applyAlignment="1">
      <alignment horizontal="justify" vertical="top" wrapText="1"/>
    </xf>
    <xf numFmtId="0" fontId="58" fillId="0" borderId="82" xfId="0" applyFont="1" applyBorder="1" applyAlignment="1">
      <alignment horizontal="justify" vertical="top" wrapText="1"/>
    </xf>
    <xf numFmtId="0" fontId="58" fillId="0" borderId="83" xfId="0" applyFont="1" applyBorder="1" applyAlignment="1">
      <alignment horizontal="justify" vertical="top" wrapText="1"/>
    </xf>
    <xf numFmtId="0" fontId="58" fillId="0" borderId="87" xfId="0" applyFont="1" applyBorder="1" applyAlignment="1">
      <alignment horizontal="justify" vertical="top" wrapText="1"/>
    </xf>
    <xf numFmtId="0" fontId="58" fillId="0" borderId="58" xfId="0" applyFont="1" applyBorder="1" applyAlignment="1">
      <alignment horizontal="justify" vertical="top" wrapText="1"/>
    </xf>
    <xf numFmtId="0" fontId="58" fillId="0" borderId="88" xfId="0" applyFont="1" applyBorder="1" applyAlignment="1">
      <alignment horizontal="justify" vertical="top" wrapText="1"/>
    </xf>
    <xf numFmtId="0" fontId="58" fillId="0" borderId="87" xfId="0" applyFont="1" applyBorder="1" applyAlignment="1">
      <alignment horizontal="center" vertical="top" wrapText="1"/>
    </xf>
    <xf numFmtId="0" fontId="58" fillId="0" borderId="58" xfId="0" applyFont="1" applyBorder="1" applyAlignment="1">
      <alignment horizontal="center" vertical="top" wrapText="1"/>
    </xf>
    <xf numFmtId="0" fontId="58" fillId="0" borderId="88" xfId="0" applyFont="1" applyBorder="1" applyAlignment="1">
      <alignment horizontal="center" vertical="top" wrapText="1"/>
    </xf>
    <xf numFmtId="0" fontId="58" fillId="0" borderId="89" xfId="0" applyFont="1" applyBorder="1" applyAlignment="1">
      <alignment horizontal="justify" vertical="top" wrapText="1"/>
    </xf>
    <xf numFmtId="0" fontId="58" fillId="0" borderId="73" xfId="0" applyFont="1" applyBorder="1" applyAlignment="1">
      <alignment horizontal="justify" vertical="top" wrapText="1"/>
    </xf>
    <xf numFmtId="0" fontId="58" fillId="0" borderId="90" xfId="0" applyFont="1" applyBorder="1" applyAlignment="1">
      <alignment horizontal="justify" vertical="top" wrapText="1"/>
    </xf>
    <xf numFmtId="0" fontId="58" fillId="0" borderId="87" xfId="0" applyFont="1" applyBorder="1" applyAlignment="1">
      <alignment horizontal="left" vertical="top" wrapText="1"/>
    </xf>
    <xf numFmtId="0" fontId="58" fillId="0" borderId="58" xfId="0" applyFont="1" applyBorder="1" applyAlignment="1">
      <alignment horizontal="left" vertical="top" wrapText="1"/>
    </xf>
    <xf numFmtId="0" fontId="58" fillId="0" borderId="88" xfId="0" applyFont="1" applyBorder="1" applyAlignment="1">
      <alignment horizontal="left" vertical="top" wrapText="1"/>
    </xf>
    <xf numFmtId="0" fontId="58" fillId="0" borderId="85" xfId="0" applyFont="1" applyBorder="1" applyAlignment="1">
      <alignment horizontal="justify" vertical="top" wrapText="1"/>
    </xf>
    <xf numFmtId="0" fontId="58" fillId="0" borderId="16" xfId="0" applyFont="1" applyBorder="1" applyAlignment="1">
      <alignment horizontal="justify" vertical="top" wrapText="1"/>
    </xf>
    <xf numFmtId="0" fontId="58" fillId="0" borderId="86" xfId="0" applyFont="1" applyBorder="1" applyAlignment="1">
      <alignment horizontal="justify" vertical="top" wrapText="1"/>
    </xf>
    <xf numFmtId="0" fontId="8" fillId="2" borderId="3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58" fillId="0" borderId="80" xfId="0" applyFont="1" applyBorder="1" applyAlignment="1">
      <alignment horizontal="center" vertical="top"/>
    </xf>
    <xf numFmtId="0" fontId="58" fillId="0" borderId="0" xfId="0" applyFont="1" applyAlignment="1">
      <alignment horizontal="center" vertical="top"/>
    </xf>
    <xf numFmtId="0" fontId="58" fillId="0" borderId="81" xfId="0" applyFont="1" applyBorder="1" applyAlignment="1">
      <alignment horizontal="center" vertical="top"/>
    </xf>
    <xf numFmtId="0" fontId="22" fillId="0" borderId="1" xfId="0" applyFont="1" applyBorder="1" applyAlignment="1">
      <alignment horizontal="left" vertical="top"/>
    </xf>
    <xf numFmtId="0" fontId="21" fillId="13" borderId="5"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6" fillId="8" borderId="34" xfId="0" applyFont="1" applyFill="1" applyBorder="1" applyAlignment="1">
      <alignment horizontal="center" vertical="center" wrapText="1"/>
    </xf>
    <xf numFmtId="0" fontId="7" fillId="10" borderId="0" xfId="0" applyFont="1" applyFill="1" applyAlignment="1">
      <alignment horizontal="center" vertical="center"/>
    </xf>
    <xf numFmtId="0" fontId="7" fillId="10" borderId="34" xfId="0" applyFont="1" applyFill="1" applyBorder="1" applyAlignment="1">
      <alignment horizontal="center" vertical="center"/>
    </xf>
    <xf numFmtId="0" fontId="9" fillId="5" borderId="3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5" fillId="0" borderId="0" xfId="0" applyFont="1" applyAlignment="1">
      <alignment horizontal="center" vertical="center" wrapText="1"/>
    </xf>
    <xf numFmtId="0" fontId="10" fillId="5" borderId="35"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0" fillId="5" borderId="36" xfId="0" applyFont="1" applyFill="1" applyBorder="1" applyAlignment="1">
      <alignment horizontal="center" vertical="center" wrapText="1"/>
    </xf>
    <xf numFmtId="164" fontId="58" fillId="0" borderId="87" xfId="0" applyNumberFormat="1" applyFont="1" applyBorder="1" applyAlignment="1">
      <alignment horizontal="center" vertical="top"/>
    </xf>
    <xf numFmtId="164" fontId="58" fillId="0" borderId="58" xfId="0" applyNumberFormat="1" applyFont="1" applyBorder="1" applyAlignment="1">
      <alignment horizontal="center" vertical="top"/>
    </xf>
    <xf numFmtId="164" fontId="58" fillId="0" borderId="88" xfId="0" applyNumberFormat="1" applyFont="1" applyBorder="1" applyAlignment="1">
      <alignment horizontal="center" vertical="top"/>
    </xf>
    <xf numFmtId="0" fontId="58" fillId="0" borderId="84" xfId="0" applyFont="1" applyBorder="1" applyAlignment="1">
      <alignment horizontal="justify" vertical="top" wrapText="1"/>
    </xf>
    <xf numFmtId="0" fontId="58" fillId="0" borderId="87" xfId="0" applyFont="1" applyBorder="1" applyAlignment="1">
      <alignment horizontal="left" vertical="top"/>
    </xf>
    <xf numFmtId="0" fontId="58" fillId="0" borderId="58" xfId="0" applyFont="1" applyBorder="1" applyAlignment="1">
      <alignment horizontal="left" vertical="top"/>
    </xf>
    <xf numFmtId="0" fontId="58" fillId="0" borderId="88" xfId="0" applyFont="1" applyBorder="1" applyAlignment="1">
      <alignment horizontal="left" vertical="top"/>
    </xf>
    <xf numFmtId="2" fontId="58" fillId="0" borderId="87" xfId="0" applyNumberFormat="1" applyFont="1" applyBorder="1" applyAlignment="1">
      <alignment horizontal="center" vertical="top"/>
    </xf>
    <xf numFmtId="2" fontId="58" fillId="0" borderId="58" xfId="0" applyNumberFormat="1" applyFont="1" applyBorder="1" applyAlignment="1">
      <alignment horizontal="center" vertical="top"/>
    </xf>
    <xf numFmtId="2" fontId="58" fillId="0" borderId="88" xfId="0" applyNumberFormat="1" applyFont="1" applyBorder="1" applyAlignment="1">
      <alignment horizontal="center" vertical="top"/>
    </xf>
    <xf numFmtId="0" fontId="14" fillId="0" borderId="48" xfId="0" applyFont="1" applyBorder="1" applyAlignment="1">
      <alignment horizontal="left" vertical="center" wrapText="1"/>
    </xf>
    <xf numFmtId="0" fontId="14" fillId="0" borderId="48" xfId="0" applyFont="1" applyBorder="1" applyAlignment="1">
      <alignment vertical="center" wrapText="1"/>
    </xf>
    <xf numFmtId="0" fontId="15" fillId="0" borderId="48" xfId="0" applyFont="1" applyBorder="1" applyAlignment="1">
      <alignment horizontal="left" vertical="top"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48" xfId="0" applyFont="1" applyBorder="1" applyAlignment="1">
      <alignment horizontal="center" vertical="center" wrapText="1"/>
    </xf>
    <xf numFmtId="0" fontId="11" fillId="0" borderId="0" xfId="0" applyFont="1" applyAlignment="1">
      <alignment horizontal="center" vertical="center"/>
    </xf>
    <xf numFmtId="0" fontId="16" fillId="0" borderId="40" xfId="0" applyFont="1" applyBorder="1" applyAlignment="1">
      <alignment horizontal="left"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0" borderId="45" xfId="0" applyFont="1" applyBorder="1" applyAlignment="1">
      <alignment vertical="center" wrapText="1"/>
    </xf>
    <xf numFmtId="0" fontId="14" fillId="0" borderId="27" xfId="0" applyFont="1" applyBorder="1" applyAlignment="1">
      <alignment vertical="center" wrapText="1"/>
    </xf>
    <xf numFmtId="0" fontId="14" fillId="0" borderId="0" xfId="0" applyFont="1" applyAlignment="1">
      <alignment vertical="center" wrapText="1"/>
    </xf>
    <xf numFmtId="0" fontId="15" fillId="0" borderId="46" xfId="0" applyFont="1" applyBorder="1" applyAlignment="1">
      <alignment horizontal="justify" vertical="top" wrapText="1"/>
    </xf>
    <xf numFmtId="0" fontId="15" fillId="0" borderId="47" xfId="0" applyFont="1" applyBorder="1" applyAlignment="1">
      <alignment horizontal="justify" vertical="top" wrapText="1"/>
    </xf>
    <xf numFmtId="0" fontId="14" fillId="0" borderId="31" xfId="0" applyFont="1" applyBorder="1" applyAlignment="1">
      <alignment horizontal="center" vertical="center" wrapText="1"/>
    </xf>
    <xf numFmtId="0" fontId="14" fillId="0" borderId="24" xfId="0" applyFont="1" applyBorder="1" applyAlignment="1">
      <alignment horizontal="center" vertical="center" wrapText="1"/>
    </xf>
    <xf numFmtId="0" fontId="15" fillId="0" borderId="46" xfId="0" applyFont="1" applyBorder="1" applyAlignment="1">
      <alignment horizontal="left" vertical="top" wrapText="1"/>
    </xf>
    <xf numFmtId="0" fontId="15" fillId="0" borderId="47" xfId="0" applyFont="1" applyBorder="1" applyAlignment="1">
      <alignment horizontal="left" vertical="top" wrapText="1"/>
    </xf>
    <xf numFmtId="0" fontId="46" fillId="0" borderId="49" xfId="2" applyFont="1" applyBorder="1" applyAlignment="1">
      <alignment horizontal="left" vertical="top" wrapText="1"/>
    </xf>
    <xf numFmtId="0" fontId="46" fillId="0" borderId="50" xfId="2" applyFont="1" applyBorder="1" applyAlignment="1">
      <alignment horizontal="left" vertical="top" wrapText="1"/>
    </xf>
    <xf numFmtId="0" fontId="47" fillId="0" borderId="49" xfId="2" applyFont="1" applyBorder="1" applyAlignment="1">
      <alignment horizontal="left" vertical="top" wrapText="1"/>
    </xf>
    <xf numFmtId="0" fontId="47" fillId="0" borderId="50" xfId="2" applyFont="1" applyBorder="1" applyAlignment="1">
      <alignment horizontal="left" vertical="top" wrapText="1"/>
    </xf>
    <xf numFmtId="0" fontId="47" fillId="0" borderId="51" xfId="2" applyFont="1" applyBorder="1" applyAlignment="1">
      <alignment horizontal="left" vertical="top" wrapText="1"/>
    </xf>
    <xf numFmtId="0" fontId="47" fillId="0" borderId="52" xfId="2" applyFont="1" applyBorder="1" applyAlignment="1">
      <alignment horizontal="left" vertical="top" wrapText="1"/>
    </xf>
    <xf numFmtId="0" fontId="47" fillId="0" borderId="53" xfId="2" applyFont="1" applyBorder="1" applyAlignment="1">
      <alignment horizontal="left" vertical="top" wrapText="1"/>
    </xf>
    <xf numFmtId="0" fontId="47" fillId="0" borderId="54" xfId="2" applyFont="1" applyBorder="1" applyAlignment="1">
      <alignment horizontal="left" vertical="top" wrapText="1"/>
    </xf>
    <xf numFmtId="0" fontId="46" fillId="0" borderId="55" xfId="2" applyFont="1" applyBorder="1" applyAlignment="1">
      <alignment horizontal="left" vertical="top" wrapText="1"/>
    </xf>
    <xf numFmtId="0" fontId="46" fillId="0" borderId="56" xfId="2" applyFont="1" applyBorder="1" applyAlignment="1">
      <alignment horizontal="left" vertical="top" wrapText="1"/>
    </xf>
    <xf numFmtId="0" fontId="46" fillId="0" borderId="41" xfId="2" applyFont="1" applyBorder="1" applyAlignment="1">
      <alignment horizontal="left" vertical="top" wrapText="1"/>
    </xf>
    <xf numFmtId="0" fontId="46" fillId="0" borderId="57" xfId="2" applyFont="1" applyBorder="1" applyAlignment="1">
      <alignment horizontal="left" vertical="top" wrapText="1"/>
    </xf>
    <xf numFmtId="0" fontId="46" fillId="0" borderId="59" xfId="2" applyFont="1" applyBorder="1" applyAlignment="1">
      <alignment horizontal="left" vertical="top" wrapText="1"/>
    </xf>
    <xf numFmtId="0" fontId="46" fillId="0" borderId="60" xfId="2" applyFont="1" applyBorder="1" applyAlignment="1">
      <alignment horizontal="left" vertical="top" wrapText="1"/>
    </xf>
    <xf numFmtId="0" fontId="46" fillId="0" borderId="42" xfId="2" applyFont="1" applyBorder="1" applyAlignment="1">
      <alignment horizontal="left" vertical="top" wrapText="1"/>
    </xf>
    <xf numFmtId="0" fontId="46" fillId="0" borderId="61" xfId="2" applyFont="1" applyBorder="1" applyAlignment="1">
      <alignment horizontal="left" vertical="top" wrapText="1"/>
    </xf>
    <xf numFmtId="0" fontId="47" fillId="0" borderId="46" xfId="0" applyFont="1" applyBorder="1" applyAlignment="1">
      <alignment horizontal="left" vertical="top" wrapText="1"/>
    </xf>
    <xf numFmtId="0" fontId="47" fillId="0" borderId="58" xfId="0" applyFont="1" applyBorder="1" applyAlignment="1">
      <alignment horizontal="left" vertical="top" wrapText="1"/>
    </xf>
    <xf numFmtId="0" fontId="47" fillId="0" borderId="47" xfId="0" applyFont="1" applyBorder="1" applyAlignment="1">
      <alignment horizontal="left" vertical="top" wrapText="1"/>
    </xf>
    <xf numFmtId="0" fontId="42" fillId="0" borderId="0" xfId="0" applyFont="1" applyAlignment="1">
      <alignment horizontal="center" vertical="center" wrapText="1"/>
    </xf>
    <xf numFmtId="0" fontId="43" fillId="0" borderId="0" xfId="0" applyFont="1" applyAlignment="1">
      <alignment horizontal="left" vertical="center" wrapText="1"/>
    </xf>
    <xf numFmtId="0" fontId="44" fillId="0" borderId="0" xfId="2" applyFont="1" applyAlignment="1">
      <alignment horizontal="center"/>
    </xf>
    <xf numFmtId="0" fontId="45" fillId="7" borderId="5" xfId="2" applyFont="1" applyFill="1" applyBorder="1" applyAlignment="1">
      <alignment horizontal="center" vertical="center" wrapText="1"/>
    </xf>
    <xf numFmtId="0" fontId="45" fillId="7" borderId="6" xfId="2" applyFont="1" applyFill="1" applyBorder="1" applyAlignment="1">
      <alignment horizontal="center" vertical="center" wrapText="1"/>
    </xf>
    <xf numFmtId="0" fontId="47" fillId="0" borderId="71" xfId="0" applyFont="1" applyBorder="1" applyAlignment="1">
      <alignment vertical="top" wrapText="1"/>
    </xf>
    <xf numFmtId="0" fontId="47" fillId="0" borderId="76" xfId="0" applyFont="1" applyBorder="1" applyAlignment="1">
      <alignment vertical="top" wrapText="1"/>
    </xf>
    <xf numFmtId="0" fontId="47" fillId="0" borderId="16" xfId="0" applyFont="1" applyBorder="1" applyAlignment="1">
      <alignment vertical="top" wrapText="1"/>
    </xf>
    <xf numFmtId="0" fontId="47" fillId="0" borderId="28" xfId="0" applyFont="1" applyBorder="1" applyAlignment="1">
      <alignment vertical="top" wrapText="1"/>
    </xf>
    <xf numFmtId="0" fontId="47" fillId="0" borderId="69" xfId="0" applyFont="1" applyBorder="1" applyAlignment="1">
      <alignment vertical="top" wrapText="1"/>
    </xf>
    <xf numFmtId="0" fontId="47" fillId="0" borderId="26" xfId="0" applyFont="1" applyBorder="1" applyAlignment="1">
      <alignment vertical="top" wrapText="1"/>
    </xf>
    <xf numFmtId="0" fontId="42" fillId="0" borderId="0" xfId="0" applyFont="1" applyAlignment="1">
      <alignment horizontal="center" vertical="center"/>
    </xf>
    <xf numFmtId="0" fontId="43" fillId="0" borderId="62" xfId="0" applyFont="1" applyBorder="1" applyAlignment="1">
      <alignment horizontal="left" vertical="center" wrapText="1"/>
    </xf>
    <xf numFmtId="0" fontId="49" fillId="14" borderId="3" xfId="0" applyFont="1" applyFill="1" applyBorder="1" applyAlignment="1">
      <alignment horizontal="center" vertical="center" wrapText="1"/>
    </xf>
    <xf numFmtId="0" fontId="50" fillId="3" borderId="63" xfId="0" applyFont="1" applyFill="1" applyBorder="1" applyAlignment="1">
      <alignment vertical="top" wrapText="1"/>
    </xf>
    <xf numFmtId="0" fontId="50" fillId="3" borderId="64" xfId="0" applyFont="1" applyFill="1" applyBorder="1" applyAlignment="1">
      <alignment vertical="top" wrapText="1"/>
    </xf>
    <xf numFmtId="0" fontId="47" fillId="0" borderId="66" xfId="0" applyFont="1" applyBorder="1" applyAlignment="1">
      <alignment vertical="top" wrapText="1"/>
    </xf>
    <xf numFmtId="0" fontId="47" fillId="0" borderId="30" xfId="0" applyFont="1" applyBorder="1" applyAlignment="1">
      <alignment vertical="top" wrapText="1"/>
    </xf>
    <xf numFmtId="0" fontId="47" fillId="0" borderId="23" xfId="0" applyFont="1" applyBorder="1" applyAlignment="1">
      <alignment vertical="top" wrapText="1"/>
    </xf>
    <xf numFmtId="0" fontId="47" fillId="0" borderId="74" xfId="0" applyFont="1" applyBorder="1" applyAlignment="1">
      <alignment vertical="top" wrapText="1"/>
    </xf>
    <xf numFmtId="0" fontId="47" fillId="0" borderId="75" xfId="0" applyFont="1" applyBorder="1" applyAlignment="1">
      <alignment vertical="top" wrapText="1"/>
    </xf>
    <xf numFmtId="0" fontId="47" fillId="0" borderId="22" xfId="0" applyFont="1" applyBorder="1" applyAlignment="1">
      <alignment vertical="top" wrapText="1"/>
    </xf>
    <xf numFmtId="0" fontId="47" fillId="0" borderId="27" xfId="0" applyFont="1" applyBorder="1" applyAlignment="1">
      <alignment vertical="top" wrapText="1"/>
    </xf>
    <xf numFmtId="0" fontId="47" fillId="0" borderId="0" xfId="0" applyFont="1" applyAlignment="1">
      <alignment vertical="top" wrapText="1"/>
    </xf>
    <xf numFmtId="0" fontId="47" fillId="0" borderId="25" xfId="0" applyFont="1" applyBorder="1" applyAlignment="1">
      <alignment vertical="top" wrapText="1"/>
    </xf>
    <xf numFmtId="0" fontId="47" fillId="0" borderId="40" xfId="0" applyFont="1" applyBorder="1" applyAlignment="1">
      <alignment vertical="top" wrapText="1"/>
    </xf>
    <xf numFmtId="0" fontId="49" fillId="14" borderId="2" xfId="0" applyFont="1" applyFill="1" applyBorder="1" applyAlignment="1">
      <alignment horizontal="center" vertical="center" wrapText="1"/>
    </xf>
    <xf numFmtId="0" fontId="47" fillId="3" borderId="77" xfId="0" applyFont="1" applyFill="1" applyBorder="1" applyAlignment="1">
      <alignment horizontal="justify" vertical="top" wrapText="1"/>
    </xf>
    <xf numFmtId="0" fontId="0" fillId="0" borderId="64" xfId="0" applyBorder="1" applyAlignment="1">
      <alignment horizontal="justify" vertical="top" wrapText="1"/>
    </xf>
    <xf numFmtId="0" fontId="47" fillId="0" borderId="29" xfId="0" applyFont="1" applyBorder="1" applyAlignment="1">
      <alignment vertical="top" wrapText="1"/>
    </xf>
    <xf numFmtId="0" fontId="47" fillId="0" borderId="45" xfId="0" applyFont="1" applyBorder="1" applyAlignment="1">
      <alignment vertical="top" wrapText="1"/>
    </xf>
    <xf numFmtId="0" fontId="47" fillId="0" borderId="5" xfId="0" applyFont="1" applyBorder="1" applyAlignment="1">
      <alignment vertical="top" wrapText="1"/>
    </xf>
    <xf numFmtId="0" fontId="47" fillId="0" borderId="7" xfId="0" applyFont="1" applyBorder="1" applyAlignment="1">
      <alignment vertical="top" wrapText="1"/>
    </xf>
    <xf numFmtId="0" fontId="47" fillId="0" borderId="73" xfId="0" applyFont="1" applyBorder="1" applyAlignment="1">
      <alignment vertical="top" wrapText="1"/>
    </xf>
    <xf numFmtId="0" fontId="47" fillId="0" borderId="79" xfId="0" applyFont="1" applyBorder="1" applyAlignment="1">
      <alignment vertical="top" wrapText="1"/>
    </xf>
    <xf numFmtId="0" fontId="47" fillId="0" borderId="15" xfId="0" applyFont="1" applyBorder="1" applyAlignment="1">
      <alignment vertical="top" wrapText="1"/>
    </xf>
    <xf numFmtId="0" fontId="47" fillId="0" borderId="31" xfId="0" applyFont="1" applyBorder="1" applyAlignment="1">
      <alignment vertical="top" wrapText="1"/>
    </xf>
    <xf numFmtId="0" fontId="47" fillId="0" borderId="24" xfId="0" applyFont="1" applyBorder="1" applyAlignment="1">
      <alignment vertical="top" wrapText="1"/>
    </xf>
    <xf numFmtId="0" fontId="17" fillId="3" borderId="0" xfId="0" applyFont="1" applyFill="1" applyAlignment="1">
      <alignment horizontal="center"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9" fillId="5" borderId="10"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54" fillId="0" borderId="0" xfId="0" applyFont="1" applyAlignment="1">
      <alignment horizontal="justify" vertical="top" wrapText="1"/>
    </xf>
    <xf numFmtId="0" fontId="0" fillId="0" borderId="0" xfId="0" applyAlignment="1">
      <alignment horizontal="justify" vertical="top"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9" fillId="5" borderId="7"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9"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cellXfs>
  <cellStyles count="3">
    <cellStyle name="Normal" xfId="0" builtinId="0"/>
    <cellStyle name="Normal 2" xfId="2" xr:uid="{C9D790E0-47CC-41D7-9A54-36D6095FEE44}"/>
    <cellStyle name="Normal 2 2" xfId="1" xr:uid="{2F4D7367-9ED8-4CB4-B012-BBC20147082B}"/>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142875</xdr:rowOff>
    </xdr:from>
    <xdr:to>
      <xdr:col>6</xdr:col>
      <xdr:colOff>95250</xdr:colOff>
      <xdr:row>4</xdr:row>
      <xdr:rowOff>76200</xdr:rowOff>
    </xdr:to>
    <xdr:pic>
      <xdr:nvPicPr>
        <xdr:cNvPr id="2" name="Imagen 1">
          <a:extLst>
            <a:ext uri="{FF2B5EF4-FFF2-40B4-BE49-F238E27FC236}">
              <a16:creationId xmlns:a16="http://schemas.microsoft.com/office/drawing/2014/main" id="{A8A6BD3D-9537-7A71-2870-32EBE1C455DE}"/>
            </a:ext>
          </a:extLst>
        </xdr:cNvPr>
        <xdr:cNvPicPr>
          <a:picLocks noChangeAspect="1"/>
        </xdr:cNvPicPr>
      </xdr:nvPicPr>
      <xdr:blipFill>
        <a:blip xmlns:r="http://schemas.openxmlformats.org/officeDocument/2006/relationships" r:embed="rId1"/>
        <a:stretch>
          <a:fillRect/>
        </a:stretch>
      </xdr:blipFill>
      <xdr:spPr>
        <a:xfrm>
          <a:off x="628650" y="142875"/>
          <a:ext cx="381000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910747</xdr:colOff>
      <xdr:row>0</xdr:row>
      <xdr:rowOff>252323</xdr:rowOff>
    </xdr:from>
    <xdr:to>
      <xdr:col>20</xdr:col>
      <xdr:colOff>904706</xdr:colOff>
      <xdr:row>3</xdr:row>
      <xdr:rowOff>276532</xdr:rowOff>
    </xdr:to>
    <xdr:pic>
      <xdr:nvPicPr>
        <xdr:cNvPr id="2" name="Imagen 1">
          <a:extLst>
            <a:ext uri="{FF2B5EF4-FFF2-40B4-BE49-F238E27FC236}">
              <a16:creationId xmlns:a16="http://schemas.microsoft.com/office/drawing/2014/main" id="{B2632422-CDDF-41D7-A58A-7DCD4941EA0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762"/>
        <a:stretch/>
      </xdr:blipFill>
      <xdr:spPr bwMode="auto">
        <a:xfrm>
          <a:off x="5025547" y="252323"/>
          <a:ext cx="1197919" cy="80144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83680</xdr:colOff>
      <xdr:row>0</xdr:row>
      <xdr:rowOff>112661</xdr:rowOff>
    </xdr:from>
    <xdr:to>
      <xdr:col>14</xdr:col>
      <xdr:colOff>843552</xdr:colOff>
      <xdr:row>3</xdr:row>
      <xdr:rowOff>363676</xdr:rowOff>
    </xdr:to>
    <xdr:pic>
      <xdr:nvPicPr>
        <xdr:cNvPr id="3" name="Imagen 2">
          <a:extLst>
            <a:ext uri="{FF2B5EF4-FFF2-40B4-BE49-F238E27FC236}">
              <a16:creationId xmlns:a16="http://schemas.microsoft.com/office/drawing/2014/main" id="{98AD5E4A-A444-4BE5-91CD-E219A03FE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7200" y="112661"/>
          <a:ext cx="3381152" cy="1028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609600</xdr:colOff>
      <xdr:row>1</xdr:row>
      <xdr:rowOff>381000</xdr:rowOff>
    </xdr:from>
    <xdr:to>
      <xdr:col>20</xdr:col>
      <xdr:colOff>2501900</xdr:colOff>
      <xdr:row>2</xdr:row>
      <xdr:rowOff>2781300</xdr:rowOff>
    </xdr:to>
    <xdr:pic>
      <xdr:nvPicPr>
        <xdr:cNvPr id="4" name="Imagen 3" descr="Texto&#10;&#10;Descripción generada automáticamente">
          <a:extLst>
            <a:ext uri="{FF2B5EF4-FFF2-40B4-BE49-F238E27FC236}">
              <a16:creationId xmlns:a16="http://schemas.microsoft.com/office/drawing/2014/main" id="{BCF3A7C3-B4DE-FABF-E190-EAA8AA929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35900" y="838200"/>
          <a:ext cx="15665450" cy="2857500"/>
        </a:xfrm>
        <a:prstGeom prst="rect">
          <a:avLst/>
        </a:prstGeom>
      </xdr:spPr>
    </xdr:pic>
    <xdr:clientData/>
  </xdr:twoCellAnchor>
  <xdr:twoCellAnchor editAs="oneCell">
    <xdr:from>
      <xdr:col>11</xdr:col>
      <xdr:colOff>2362199</xdr:colOff>
      <xdr:row>1</xdr:row>
      <xdr:rowOff>342900</xdr:rowOff>
    </xdr:from>
    <xdr:to>
      <xdr:col>14</xdr:col>
      <xdr:colOff>2829169</xdr:colOff>
      <xdr:row>2</xdr:row>
      <xdr:rowOff>2895600</xdr:rowOff>
    </xdr:to>
    <xdr:pic>
      <xdr:nvPicPr>
        <xdr:cNvPr id="5" name="Imagen 4">
          <a:extLst>
            <a:ext uri="{FF2B5EF4-FFF2-40B4-BE49-F238E27FC236}">
              <a16:creationId xmlns:a16="http://schemas.microsoft.com/office/drawing/2014/main" id="{757FC9B6-4106-C103-124B-271715CE0F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 t="6428" r="59886" b="11072"/>
        <a:stretch/>
      </xdr:blipFill>
      <xdr:spPr bwMode="auto">
        <a:xfrm>
          <a:off x="41871899" y="800100"/>
          <a:ext cx="9382370" cy="3009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854529</xdr:colOff>
      <xdr:row>0</xdr:row>
      <xdr:rowOff>0</xdr:rowOff>
    </xdr:from>
    <xdr:to>
      <xdr:col>10</xdr:col>
      <xdr:colOff>49439</xdr:colOff>
      <xdr:row>0</xdr:row>
      <xdr:rowOff>923017</xdr:rowOff>
    </xdr:to>
    <xdr:pic>
      <xdr:nvPicPr>
        <xdr:cNvPr id="4" name="Imagen 3" descr="Texto&#10;&#10;Descripción generada automáticamente">
          <a:extLst>
            <a:ext uri="{FF2B5EF4-FFF2-40B4-BE49-F238E27FC236}">
              <a16:creationId xmlns:a16="http://schemas.microsoft.com/office/drawing/2014/main" id="{90116BFE-90CD-4DBF-AB75-268453F41B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36386" y="0"/>
          <a:ext cx="5168445" cy="923017"/>
        </a:xfrm>
        <a:prstGeom prst="rect">
          <a:avLst/>
        </a:prstGeom>
      </xdr:spPr>
    </xdr:pic>
    <xdr:clientData/>
  </xdr:twoCellAnchor>
  <xdr:twoCellAnchor editAs="oneCell">
    <xdr:from>
      <xdr:col>3</xdr:col>
      <xdr:colOff>743562</xdr:colOff>
      <xdr:row>0</xdr:row>
      <xdr:rowOff>38025</xdr:rowOff>
    </xdr:from>
    <xdr:to>
      <xdr:col>4</xdr:col>
      <xdr:colOff>1734246</xdr:colOff>
      <xdr:row>0</xdr:row>
      <xdr:rowOff>1006926</xdr:rowOff>
    </xdr:to>
    <xdr:pic>
      <xdr:nvPicPr>
        <xdr:cNvPr id="5" name="Imagen 4">
          <a:extLst>
            <a:ext uri="{FF2B5EF4-FFF2-40B4-BE49-F238E27FC236}">
              <a16:creationId xmlns:a16="http://schemas.microsoft.com/office/drawing/2014/main" id="{7C4BEA69-778E-4CA5-8F08-4BC25D7C73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 t="6428" r="59886" b="11072"/>
        <a:stretch/>
      </xdr:blipFill>
      <xdr:spPr bwMode="auto">
        <a:xfrm>
          <a:off x="6643619" y="38025"/>
          <a:ext cx="2993656" cy="96890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7ED8-010B-469E-8C90-5D7913F0C5EB}">
  <dimension ref="A1:XFC33"/>
  <sheetViews>
    <sheetView showGridLines="0" zoomScale="86" zoomScaleNormal="86" workbookViewId="0">
      <selection activeCell="G11" sqref="G11"/>
    </sheetView>
  </sheetViews>
  <sheetFormatPr baseColWidth="10" defaultColWidth="0" defaultRowHeight="14.45" customHeight="1" zeroHeight="1"/>
  <cols>
    <col min="1" max="7" width="10.85546875" customWidth="1"/>
    <col min="8" max="16383" width="10.85546875" hidden="1"/>
    <col min="16384" max="16384" width="4.85546875" customWidth="1"/>
  </cols>
  <sheetData>
    <row r="1" spans="1:7" ht="15"/>
    <row r="2" spans="1:7" ht="15"/>
    <row r="3" spans="1:7" ht="15"/>
    <row r="4" spans="1:7" ht="15"/>
    <row r="5" spans="1:7" ht="15"/>
    <row r="6" spans="1:7" ht="15"/>
    <row r="7" spans="1:7" ht="15"/>
    <row r="8" spans="1:7" ht="26.25">
      <c r="A8" s="91" t="s">
        <v>0</v>
      </c>
      <c r="B8" s="92" t="s">
        <v>0</v>
      </c>
      <c r="C8" s="92"/>
      <c r="D8" s="92"/>
      <c r="E8" s="92"/>
      <c r="F8" s="92"/>
      <c r="G8" s="92"/>
    </row>
    <row r="9" spans="1:7" ht="23.25">
      <c r="A9" s="93" t="s">
        <v>1</v>
      </c>
      <c r="B9" s="94"/>
      <c r="C9" s="94"/>
      <c r="D9" s="94"/>
      <c r="E9" s="94"/>
      <c r="F9" s="94"/>
      <c r="G9" s="94"/>
    </row>
    <row r="10" spans="1:7" ht="15"/>
    <row r="11" spans="1:7" ht="15"/>
    <row r="12" spans="1:7" ht="15"/>
    <row r="13" spans="1:7" ht="32.25">
      <c r="A13" s="88"/>
      <c r="B13" s="89"/>
      <c r="C13" s="89"/>
      <c r="D13" s="89"/>
      <c r="E13" s="89"/>
      <c r="F13" s="89"/>
      <c r="G13" s="89"/>
    </row>
    <row r="14" spans="1:7" ht="4.5" customHeight="1">
      <c r="A14" s="20"/>
    </row>
    <row r="15" spans="1:7" ht="15" hidden="1"/>
    <row r="16" spans="1:7" ht="15" hidden="1">
      <c r="A16" s="89"/>
      <c r="B16" s="89"/>
      <c r="C16" s="89"/>
      <c r="D16" s="89"/>
      <c r="E16" s="89"/>
      <c r="F16" s="89"/>
      <c r="G16" s="89"/>
    </row>
    <row r="17" spans="1:7" ht="66.75" customHeight="1">
      <c r="A17" s="88" t="s">
        <v>2</v>
      </c>
      <c r="B17" s="89"/>
      <c r="C17" s="89"/>
      <c r="D17" s="89"/>
      <c r="E17" s="89"/>
      <c r="F17" s="89"/>
      <c r="G17" s="89"/>
    </row>
    <row r="18" spans="1:7" ht="36.75" customHeight="1">
      <c r="A18" s="88"/>
      <c r="B18" s="89"/>
      <c r="C18" s="89"/>
      <c r="D18" s="89"/>
      <c r="E18" s="89"/>
      <c r="F18" s="89"/>
      <c r="G18" s="89"/>
    </row>
    <row r="19" spans="1:7" ht="15"/>
    <row r="20" spans="1:7" ht="42.95" customHeight="1">
      <c r="A20" s="88"/>
      <c r="B20" s="89"/>
      <c r="C20" s="89"/>
      <c r="D20" s="89"/>
      <c r="E20" s="89"/>
      <c r="F20" s="89"/>
      <c r="G20" s="89"/>
    </row>
    <row r="21" spans="1:7" ht="15"/>
    <row r="22" spans="1:7" ht="15" hidden="1"/>
    <row r="23" spans="1:7" ht="15" hidden="1"/>
    <row r="24" spans="1:7" ht="15" hidden="1"/>
    <row r="25" spans="1:7" ht="15" hidden="1"/>
    <row r="26" spans="1:7" ht="15" hidden="1"/>
    <row r="27" spans="1:7" ht="15" hidden="1"/>
    <row r="28" spans="1:7" ht="15" hidden="1"/>
    <row r="29" spans="1:7" ht="15" hidden="1"/>
    <row r="33" spans="1:7" ht="45.75" hidden="1" customHeight="1">
      <c r="A33" s="90"/>
      <c r="B33" s="89"/>
      <c r="C33" s="89"/>
      <c r="D33" s="89"/>
      <c r="E33" s="89"/>
      <c r="F33" s="89"/>
      <c r="G33" s="89"/>
    </row>
  </sheetData>
  <mergeCells count="8">
    <mergeCell ref="A20:G20"/>
    <mergeCell ref="A33:G33"/>
    <mergeCell ref="A8:G8"/>
    <mergeCell ref="A9:G9"/>
    <mergeCell ref="A13:G13"/>
    <mergeCell ref="A16:G16"/>
    <mergeCell ref="A17:G17"/>
    <mergeCell ref="A18:G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B662-988A-4AED-90DE-3BAFF113289B}">
  <dimension ref="A4:AB36"/>
  <sheetViews>
    <sheetView showGridLines="0" topLeftCell="B23" zoomScale="62" zoomScaleNormal="62" workbookViewId="0">
      <selection activeCell="U26" sqref="U26:W26"/>
    </sheetView>
  </sheetViews>
  <sheetFormatPr baseColWidth="10" defaultColWidth="0" defaultRowHeight="20.45" customHeight="1"/>
  <cols>
    <col min="1" max="1" width="11.42578125" hidden="1" customWidth="1"/>
    <col min="2" max="4" width="10.85546875" customWidth="1"/>
    <col min="5" max="5" width="0.42578125" customWidth="1"/>
    <col min="6" max="6" width="11.42578125" hidden="1" customWidth="1"/>
    <col min="7" max="7" width="10.85546875" customWidth="1"/>
    <col min="8" max="8" width="11" customWidth="1"/>
    <col min="9" max="9" width="11.42578125" hidden="1" customWidth="1"/>
    <col min="10" max="10" width="5" customWidth="1"/>
    <col min="11" max="11" width="5.42578125" hidden="1" customWidth="1"/>
    <col min="12" max="12" width="11.42578125" hidden="1" customWidth="1"/>
    <col min="13" max="13" width="9.42578125" hidden="1" customWidth="1"/>
    <col min="14" max="14" width="2.42578125" hidden="1" customWidth="1"/>
    <col min="15" max="15" width="16.140625" customWidth="1"/>
    <col min="16" max="16" width="1.42578125" customWidth="1"/>
    <col min="17" max="19" width="11.42578125" hidden="1" customWidth="1"/>
    <col min="20" max="20" width="8.42578125" hidden="1" customWidth="1"/>
    <col min="21" max="21" width="17" customWidth="1"/>
    <col min="22" max="23" width="11.42578125" hidden="1" customWidth="1"/>
    <col min="24" max="24" width="7.85546875" hidden="1" customWidth="1"/>
    <col min="25" max="26" width="11.42578125" hidden="1" customWidth="1"/>
    <col min="27" max="27" width="7.42578125" customWidth="1"/>
    <col min="28" max="28" width="10.85546875" customWidth="1"/>
    <col min="29" max="16384" width="10.85546875" hidden="1"/>
  </cols>
  <sheetData>
    <row r="4" spans="1:28" ht="32.450000000000003" customHeight="1"/>
    <row r="7" spans="1:28" ht="20.45" customHeight="1">
      <c r="A7" s="19"/>
      <c r="B7" s="19"/>
      <c r="C7" s="19"/>
      <c r="D7" s="19"/>
      <c r="E7" s="19"/>
      <c r="F7" s="19"/>
      <c r="G7" s="112" t="s">
        <v>3</v>
      </c>
      <c r="H7" s="97"/>
      <c r="I7" s="97"/>
      <c r="J7" s="97"/>
      <c r="K7" s="97"/>
      <c r="L7" s="97"/>
      <c r="M7" s="97"/>
      <c r="N7" s="97"/>
      <c r="O7" s="97"/>
      <c r="P7" s="97"/>
      <c r="Q7" s="97"/>
      <c r="R7" s="97"/>
      <c r="S7" s="97"/>
      <c r="T7" s="97"/>
      <c r="U7" s="19"/>
      <c r="V7" s="19"/>
      <c r="W7" s="19"/>
      <c r="X7" s="19"/>
      <c r="Y7" s="19"/>
      <c r="Z7" s="19"/>
      <c r="AA7" s="19"/>
      <c r="AB7" s="19"/>
    </row>
    <row r="8" spans="1:28" ht="20.45" customHeight="1">
      <c r="A8" s="19"/>
      <c r="B8" s="19"/>
      <c r="C8" s="19"/>
      <c r="D8" s="19"/>
      <c r="E8" s="19"/>
      <c r="F8" s="19"/>
      <c r="G8" s="97"/>
      <c r="H8" s="97"/>
      <c r="I8" s="97"/>
      <c r="J8" s="97"/>
      <c r="K8" s="97"/>
      <c r="L8" s="97"/>
      <c r="M8" s="97"/>
      <c r="N8" s="97"/>
      <c r="O8" s="97"/>
      <c r="P8" s="97"/>
      <c r="Q8" s="97"/>
      <c r="R8" s="97"/>
      <c r="S8" s="97"/>
      <c r="T8" s="97"/>
      <c r="U8" s="19"/>
      <c r="V8" s="113"/>
      <c r="W8" s="97"/>
      <c r="X8" s="97"/>
      <c r="Y8" s="97"/>
      <c r="Z8" s="19"/>
      <c r="AA8" s="19"/>
      <c r="AB8" s="19"/>
    </row>
    <row r="9" spans="1:28" ht="20.45" customHeight="1">
      <c r="A9" s="19"/>
      <c r="B9" s="19"/>
      <c r="C9" s="19"/>
      <c r="D9" s="19"/>
      <c r="E9" s="19"/>
      <c r="F9" s="19"/>
      <c r="G9" s="97"/>
      <c r="H9" s="97"/>
      <c r="I9" s="97"/>
      <c r="J9" s="97"/>
      <c r="K9" s="97"/>
      <c r="L9" s="97"/>
      <c r="M9" s="97"/>
      <c r="N9" s="97"/>
      <c r="O9" s="97"/>
      <c r="P9" s="97"/>
      <c r="Q9" s="97"/>
      <c r="R9" s="97"/>
      <c r="S9" s="97"/>
      <c r="T9" s="97"/>
      <c r="U9" s="19"/>
      <c r="V9" s="19"/>
      <c r="W9" s="19"/>
      <c r="X9" s="19"/>
      <c r="Y9" s="19"/>
      <c r="Z9" s="19"/>
      <c r="AA9" s="19"/>
      <c r="AB9" s="19"/>
    </row>
    <row r="10" spans="1:28" ht="20.4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row>
    <row r="11" spans="1:28" ht="20.45" customHeight="1">
      <c r="A11" s="112" t="s">
        <v>4</v>
      </c>
      <c r="B11" s="97"/>
      <c r="C11" s="97"/>
      <c r="D11" s="97"/>
      <c r="E11" s="97"/>
      <c r="F11" s="97"/>
      <c r="G11" s="97"/>
      <c r="H11" s="97"/>
      <c r="I11" s="97"/>
      <c r="J11" s="97"/>
      <c r="K11" s="97"/>
      <c r="L11" s="97"/>
      <c r="M11" s="97"/>
      <c r="N11" s="97"/>
      <c r="O11" s="97"/>
      <c r="P11" s="97"/>
      <c r="Q11" s="97"/>
      <c r="R11" s="97"/>
      <c r="S11" s="97"/>
      <c r="T11" s="97"/>
      <c r="U11" s="97"/>
      <c r="V11" s="97"/>
      <c r="W11" s="97"/>
      <c r="X11" s="97"/>
      <c r="Y11" s="19"/>
      <c r="Z11" s="19"/>
      <c r="AA11" s="19"/>
      <c r="AB11" s="19"/>
    </row>
    <row r="12" spans="1:28" ht="20.4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row>
    <row r="13" spans="1:28" ht="20.45" customHeight="1">
      <c r="A13" s="114" t="s">
        <v>5</v>
      </c>
      <c r="B13" s="97"/>
      <c r="C13" s="97"/>
      <c r="D13" s="97"/>
      <c r="E13" s="97"/>
      <c r="F13" s="97"/>
      <c r="G13" s="97"/>
      <c r="H13" s="97"/>
      <c r="I13" s="97"/>
      <c r="J13" s="97"/>
      <c r="K13" s="97"/>
      <c r="L13" s="97"/>
      <c r="M13" s="97"/>
      <c r="N13" s="97"/>
      <c r="O13" s="97"/>
      <c r="P13" s="97"/>
      <c r="Q13" s="97"/>
      <c r="R13" s="97"/>
      <c r="S13" s="97"/>
      <c r="T13" s="97"/>
      <c r="U13" s="97"/>
      <c r="V13" s="97"/>
      <c r="W13" s="97"/>
      <c r="X13" s="97"/>
      <c r="Y13" s="19"/>
      <c r="Z13" s="19"/>
      <c r="AA13" s="19"/>
      <c r="AB13" s="19"/>
    </row>
    <row r="14" spans="1:28" ht="20.4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row>
    <row r="15" spans="1:28" ht="20.45" customHeight="1">
      <c r="A15" s="107" t="s">
        <v>6</v>
      </c>
      <c r="B15" s="115"/>
      <c r="C15" s="115"/>
      <c r="D15" s="115"/>
      <c r="E15" s="19"/>
      <c r="F15" s="107"/>
      <c r="G15" s="97"/>
      <c r="H15" s="97"/>
      <c r="I15" s="97"/>
      <c r="J15" s="97"/>
      <c r="K15" s="97"/>
      <c r="L15" s="97"/>
      <c r="M15" s="97"/>
      <c r="N15" s="97"/>
      <c r="O15" s="97"/>
      <c r="P15" s="97"/>
      <c r="Q15" s="97"/>
      <c r="R15" s="97"/>
      <c r="S15" s="19"/>
      <c r="T15" s="116"/>
      <c r="U15" s="97"/>
      <c r="V15" s="97"/>
      <c r="W15" s="97"/>
      <c r="X15" s="97"/>
      <c r="Y15" s="97"/>
      <c r="Z15" s="97"/>
      <c r="AA15" s="97"/>
      <c r="AB15" s="97"/>
    </row>
    <row r="16" spans="1:28" ht="20.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row>
    <row r="17" spans="1:28" ht="20.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row>
    <row r="18" spans="1:28" ht="20.45" customHeight="1">
      <c r="A18" s="19"/>
      <c r="B18" s="19"/>
      <c r="C18" s="96" t="s">
        <v>7</v>
      </c>
      <c r="D18" s="97"/>
      <c r="E18" s="97"/>
      <c r="F18" s="97"/>
      <c r="G18" s="97"/>
      <c r="H18" s="97"/>
      <c r="I18" s="97"/>
      <c r="J18" s="97"/>
      <c r="K18" s="97"/>
      <c r="L18" s="97"/>
      <c r="M18" s="97"/>
      <c r="N18" s="97"/>
      <c r="O18" s="97"/>
      <c r="P18" s="97"/>
      <c r="Q18" s="97"/>
      <c r="R18" s="97"/>
      <c r="S18" s="97"/>
      <c r="T18" s="97"/>
      <c r="U18" s="97"/>
      <c r="V18" s="97"/>
      <c r="W18" s="97"/>
      <c r="X18" s="97"/>
      <c r="Y18" s="97"/>
      <c r="Z18" s="97"/>
      <c r="AA18" s="97"/>
      <c r="AB18" s="19"/>
    </row>
    <row r="19" spans="1:28" ht="80.45" customHeight="1">
      <c r="A19" s="19"/>
      <c r="B19" s="19"/>
      <c r="C19" s="98" t="s">
        <v>8</v>
      </c>
      <c r="D19" s="99"/>
      <c r="E19" s="99"/>
      <c r="F19" s="99"/>
      <c r="G19" s="99"/>
      <c r="H19" s="99"/>
      <c r="I19" s="99"/>
      <c r="J19" s="99"/>
      <c r="K19" s="99"/>
      <c r="L19" s="99"/>
      <c r="M19" s="99"/>
      <c r="N19" s="99"/>
      <c r="O19" s="99"/>
      <c r="P19" s="99"/>
      <c r="Q19" s="99"/>
      <c r="R19" s="99"/>
      <c r="S19" s="99"/>
      <c r="T19" s="99"/>
      <c r="U19" s="99"/>
      <c r="V19" s="99"/>
      <c r="W19" s="99"/>
      <c r="X19" s="99"/>
      <c r="Y19" s="99"/>
      <c r="Z19" s="99"/>
      <c r="AA19" s="99"/>
      <c r="AB19" s="19"/>
    </row>
    <row r="20" spans="1:28" ht="20.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row>
    <row r="21" spans="1:28" ht="20.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row>
    <row r="22" spans="1:28" ht="20.45" customHeight="1">
      <c r="A22" s="19"/>
      <c r="B22" s="19"/>
      <c r="C22" s="96"/>
      <c r="D22" s="97"/>
      <c r="E22" s="97"/>
      <c r="F22" s="97"/>
      <c r="G22" s="97"/>
      <c r="H22" s="97"/>
      <c r="I22" s="97"/>
      <c r="J22" s="97"/>
      <c r="K22" s="97"/>
      <c r="L22" s="97"/>
      <c r="M22" s="97"/>
      <c r="N22" s="97"/>
      <c r="O22" s="97"/>
      <c r="P22" s="97"/>
      <c r="Q22" s="97"/>
      <c r="R22" s="97"/>
      <c r="S22" s="97"/>
      <c r="T22" s="97"/>
      <c r="U22" s="97"/>
      <c r="V22" s="97"/>
      <c r="W22" s="97"/>
      <c r="X22" s="97"/>
      <c r="Y22" s="97"/>
      <c r="Z22" s="19"/>
      <c r="AA22" s="19"/>
      <c r="AB22" s="19"/>
    </row>
    <row r="23" spans="1:28" ht="20.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row>
    <row r="24" spans="1:28" ht="20.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row>
    <row r="25" spans="1:28" ht="20.45" customHeight="1">
      <c r="A25" s="19"/>
      <c r="B25" s="19"/>
      <c r="C25" s="96" t="s">
        <v>9</v>
      </c>
      <c r="D25" s="97"/>
      <c r="E25" s="97"/>
      <c r="F25" s="97"/>
      <c r="G25" s="97"/>
      <c r="H25" s="97"/>
      <c r="I25" s="97"/>
      <c r="J25" s="97"/>
      <c r="K25" s="97"/>
      <c r="L25" s="97"/>
      <c r="M25" s="97"/>
      <c r="N25" s="97"/>
      <c r="O25" s="97"/>
      <c r="P25" s="97"/>
      <c r="Q25" s="97"/>
      <c r="R25" s="97"/>
      <c r="S25" s="97"/>
      <c r="T25" s="97"/>
      <c r="U25" s="97"/>
      <c r="V25" s="97"/>
      <c r="W25" s="97"/>
      <c r="X25" s="100" t="s">
        <v>10</v>
      </c>
      <c r="Y25" s="97"/>
      <c r="Z25" s="19"/>
      <c r="AA25" s="19"/>
      <c r="AB25" s="19"/>
    </row>
    <row r="26" spans="1:28" ht="20.45" customHeight="1">
      <c r="A26" s="19"/>
      <c r="B26" s="19"/>
      <c r="C26" s="101" t="s">
        <v>11</v>
      </c>
      <c r="D26" s="102"/>
      <c r="E26" s="102"/>
      <c r="F26" s="102"/>
      <c r="G26" s="102"/>
      <c r="H26" s="102"/>
      <c r="I26" s="102"/>
      <c r="J26" s="102"/>
      <c r="K26" s="102"/>
      <c r="L26" s="102"/>
      <c r="M26" s="102"/>
      <c r="N26" s="102"/>
      <c r="O26" s="103"/>
      <c r="P26" s="104"/>
      <c r="Q26" s="104"/>
      <c r="R26" s="104"/>
      <c r="S26" s="104"/>
      <c r="T26" s="104"/>
      <c r="U26" s="105">
        <v>2777.3</v>
      </c>
      <c r="V26" s="106"/>
      <c r="W26" s="106"/>
      <c r="X26" s="95" t="s">
        <v>12</v>
      </c>
      <c r="Y26" s="97"/>
      <c r="Z26" s="19"/>
      <c r="AA26" s="19"/>
      <c r="AB26" s="19"/>
    </row>
    <row r="27" spans="1:28" ht="20.45" customHeight="1">
      <c r="A27" s="19"/>
      <c r="B27" s="19"/>
      <c r="C27" s="107" t="s">
        <v>13</v>
      </c>
      <c r="D27" s="97"/>
      <c r="E27" s="97"/>
      <c r="F27" s="97"/>
      <c r="G27" s="97"/>
      <c r="H27" s="97"/>
      <c r="I27" s="97"/>
      <c r="J27" s="97"/>
      <c r="K27" s="97"/>
      <c r="L27" s="97"/>
      <c r="M27" s="97"/>
      <c r="N27" s="97"/>
      <c r="O27" s="108">
        <f>SUM(O26:T26)</f>
        <v>0</v>
      </c>
      <c r="P27" s="109"/>
      <c r="Q27" s="109"/>
      <c r="R27" s="109"/>
      <c r="S27" s="109"/>
      <c r="T27" s="109"/>
      <c r="U27" s="110">
        <f>SUM(U26:W26)</f>
        <v>2777.3</v>
      </c>
      <c r="V27" s="109"/>
      <c r="W27" s="109"/>
      <c r="X27" s="111" t="s">
        <v>12</v>
      </c>
      <c r="Y27" s="109"/>
      <c r="Z27" s="19"/>
      <c r="AA27" s="19"/>
      <c r="AB27" s="19"/>
    </row>
    <row r="28" spans="1:28" ht="20.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row>
    <row r="29" spans="1:28" ht="20.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row>
    <row r="30" spans="1:28" ht="20.45" customHeight="1">
      <c r="A30" s="19"/>
      <c r="B30" s="19"/>
      <c r="C30" s="96" t="s">
        <v>14</v>
      </c>
      <c r="D30" s="97"/>
      <c r="E30" s="97"/>
      <c r="F30" s="97"/>
      <c r="G30" s="97"/>
      <c r="H30" s="97"/>
      <c r="I30" s="97"/>
      <c r="J30" s="97"/>
      <c r="K30" s="97"/>
      <c r="L30" s="97"/>
      <c r="M30" s="97"/>
      <c r="N30" s="97"/>
      <c r="O30" s="97"/>
      <c r="P30" s="97"/>
      <c r="Q30" s="97"/>
      <c r="R30" s="97"/>
      <c r="S30" s="97"/>
      <c r="T30" s="97"/>
      <c r="U30" s="97"/>
      <c r="V30" s="97"/>
      <c r="W30" s="97"/>
      <c r="X30" s="97"/>
      <c r="Y30" s="97"/>
      <c r="Z30" s="97"/>
      <c r="AA30" s="97"/>
      <c r="AB30" s="19"/>
    </row>
    <row r="31" spans="1:28" ht="58.5" customHeight="1">
      <c r="A31" s="19"/>
      <c r="B31" s="19"/>
      <c r="C31" s="95" t="s">
        <v>15</v>
      </c>
      <c r="D31" s="95"/>
      <c r="E31" s="95"/>
      <c r="F31" s="95"/>
      <c r="G31" s="95"/>
      <c r="H31" s="95"/>
      <c r="I31" s="95"/>
      <c r="J31" s="95"/>
      <c r="K31" s="95"/>
      <c r="L31" s="95"/>
      <c r="M31" s="95"/>
      <c r="N31" s="95"/>
      <c r="O31" s="95"/>
      <c r="P31" s="95"/>
      <c r="Q31" s="95"/>
      <c r="R31" s="95"/>
      <c r="S31" s="95"/>
      <c r="T31" s="95"/>
      <c r="U31" s="95"/>
      <c r="V31" s="95"/>
      <c r="W31" s="95"/>
      <c r="X31" s="95"/>
      <c r="Y31" s="95"/>
      <c r="Z31" s="95"/>
      <c r="AA31" s="95"/>
      <c r="AB31" s="19"/>
    </row>
    <row r="33" customFormat="1" ht="20.45" customHeight="1"/>
    <row r="34" customFormat="1" ht="20.45" customHeight="1"/>
    <row r="35" customFormat="1" ht="20.45" customHeight="1"/>
    <row r="36" customFormat="1" ht="20.45" customHeight="1"/>
  </sheetData>
  <mergeCells count="22">
    <mergeCell ref="G7:T9"/>
    <mergeCell ref="V8:Y8"/>
    <mergeCell ref="A11:X11"/>
    <mergeCell ref="A13:X13"/>
    <mergeCell ref="A15:D15"/>
    <mergeCell ref="F15:R15"/>
    <mergeCell ref="T15:AB15"/>
    <mergeCell ref="C31:AA31"/>
    <mergeCell ref="C18:AA18"/>
    <mergeCell ref="C19:AA19"/>
    <mergeCell ref="C22:Y22"/>
    <mergeCell ref="C25:W25"/>
    <mergeCell ref="X25:Y25"/>
    <mergeCell ref="C26:N26"/>
    <mergeCell ref="O26:T26"/>
    <mergeCell ref="U26:W26"/>
    <mergeCell ref="X26:Y26"/>
    <mergeCell ref="C27:N27"/>
    <mergeCell ref="O27:T27"/>
    <mergeCell ref="U27:W27"/>
    <mergeCell ref="X27:Y27"/>
    <mergeCell ref="C30:AA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1EC5-834E-4322-9EE2-7CE8676C9502}">
  <dimension ref="A2:AE24"/>
  <sheetViews>
    <sheetView tabSelected="1" topLeftCell="J16" zoomScale="30" zoomScaleNormal="30" workbookViewId="0">
      <selection activeCell="S17" sqref="S17:S19"/>
    </sheetView>
  </sheetViews>
  <sheetFormatPr baseColWidth="10" defaultColWidth="11.5703125" defaultRowHeight="34.5"/>
  <cols>
    <col min="1" max="1" width="88" style="3" customWidth="1"/>
    <col min="2" max="5" width="40.7109375" style="3" customWidth="1"/>
    <col min="6" max="6" width="43.7109375" style="3" customWidth="1"/>
    <col min="7" max="7" width="71.140625" style="3" customWidth="1"/>
    <col min="8" max="8" width="50.42578125" style="3" customWidth="1"/>
    <col min="9" max="9" width="35.7109375" style="3" customWidth="1"/>
    <col min="10" max="10" width="65.7109375" style="3" customWidth="1"/>
    <col min="11" max="11" width="59.28515625" style="3" customWidth="1"/>
    <col min="12" max="12" width="45.5703125" style="3" customWidth="1"/>
    <col min="13" max="13" width="34.42578125" style="3" customWidth="1"/>
    <col min="14" max="14" width="50.28515625" style="3" customWidth="1"/>
    <col min="15" max="15" width="78.7109375" style="3" customWidth="1"/>
    <col min="16" max="16" width="61.140625" style="3" customWidth="1"/>
    <col min="17" max="17" width="50.42578125" style="3" customWidth="1"/>
    <col min="18" max="18" width="47.28515625" style="3" customWidth="1"/>
    <col min="19" max="19" width="57.28515625" style="3" customWidth="1"/>
    <col min="20" max="20" width="46.140625" style="3" customWidth="1"/>
    <col min="21" max="21" width="54.42578125" style="3" customWidth="1"/>
    <col min="22" max="22" width="46.7109375" style="3" customWidth="1"/>
    <col min="23" max="23" width="46.85546875" style="3" customWidth="1"/>
    <col min="24" max="24" width="69.28515625" style="3" customWidth="1"/>
    <col min="25" max="25" width="63.140625" style="3" customWidth="1"/>
    <col min="26" max="26" width="252.28515625" style="3" customWidth="1"/>
    <col min="27" max="16384" width="11.5703125" style="3"/>
  </cols>
  <sheetData>
    <row r="2" spans="1:26">
      <c r="F2" s="152"/>
      <c r="G2" s="152"/>
      <c r="H2" s="152"/>
      <c r="I2" s="152"/>
      <c r="J2" s="152"/>
      <c r="K2" s="152"/>
      <c r="L2" s="152"/>
      <c r="M2" s="152"/>
      <c r="N2" s="152"/>
      <c r="O2" s="152"/>
      <c r="P2" s="152"/>
      <c r="Q2" s="152"/>
      <c r="R2" s="152"/>
      <c r="S2" s="152"/>
      <c r="T2" s="152"/>
      <c r="U2" s="152"/>
      <c r="V2" s="152"/>
    </row>
    <row r="3" spans="1:26" ht="232.15" customHeight="1">
      <c r="F3" s="153"/>
      <c r="G3" s="153"/>
      <c r="H3" s="153"/>
      <c r="I3" s="153"/>
      <c r="J3" s="153"/>
      <c r="K3" s="153"/>
      <c r="L3" s="153"/>
      <c r="M3" s="153"/>
      <c r="N3" s="153"/>
      <c r="O3" s="153"/>
      <c r="P3" s="153"/>
      <c r="Q3" s="153"/>
      <c r="R3" s="153"/>
      <c r="S3" s="153"/>
      <c r="T3" s="153"/>
      <c r="U3" s="153"/>
      <c r="V3" s="153"/>
      <c r="W3" s="153"/>
      <c r="X3" s="153"/>
      <c r="Y3" s="153"/>
      <c r="Z3" s="153"/>
    </row>
    <row r="4" spans="1:26" ht="181.15" customHeight="1">
      <c r="F4" s="161" t="s">
        <v>16</v>
      </c>
      <c r="G4" s="161"/>
      <c r="H4" s="161"/>
      <c r="I4" s="161"/>
      <c r="J4" s="161"/>
      <c r="K4" s="161"/>
      <c r="L4" s="161"/>
      <c r="M4" s="161"/>
      <c r="N4" s="161"/>
      <c r="O4" s="161"/>
      <c r="P4" s="161"/>
      <c r="Q4" s="161"/>
      <c r="R4" s="161"/>
      <c r="S4" s="161"/>
      <c r="T4" s="161"/>
      <c r="U4" s="161"/>
      <c r="V4" s="161"/>
      <c r="W4" s="161"/>
      <c r="X4" s="161"/>
      <c r="Y4" s="161"/>
      <c r="Z4" s="161"/>
    </row>
    <row r="5" spans="1:26" s="4" customFormat="1" ht="100.15" customHeight="1">
      <c r="A5" s="148" t="s">
        <v>17</v>
      </c>
      <c r="B5" s="148"/>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s="4" customFormat="1" ht="100.15" customHeight="1">
      <c r="A6" s="148" t="s">
        <v>18</v>
      </c>
      <c r="B6" s="148"/>
      <c r="C6" s="148"/>
      <c r="D6" s="148"/>
      <c r="E6" s="148"/>
      <c r="F6" s="148"/>
      <c r="G6" s="148"/>
      <c r="H6" s="148"/>
      <c r="I6" s="148"/>
      <c r="J6" s="148"/>
      <c r="K6" s="148"/>
      <c r="L6" s="148"/>
      <c r="M6" s="148"/>
      <c r="N6" s="148"/>
      <c r="O6" s="148"/>
      <c r="P6" s="148"/>
      <c r="Q6" s="148"/>
      <c r="R6" s="148"/>
      <c r="S6" s="148"/>
      <c r="T6" s="148"/>
      <c r="U6" s="148"/>
      <c r="V6" s="148"/>
      <c r="W6" s="148"/>
      <c r="X6" s="148"/>
      <c r="Y6" s="148"/>
      <c r="Z6" s="148"/>
    </row>
    <row r="7" spans="1:26" s="4" customFormat="1" ht="100.15" customHeight="1" thickBot="1">
      <c r="A7" s="148" t="s">
        <v>19</v>
      </c>
      <c r="B7" s="148"/>
      <c r="C7" s="148"/>
      <c r="D7" s="148"/>
      <c r="E7" s="148"/>
      <c r="F7" s="148"/>
      <c r="G7" s="148"/>
      <c r="H7" s="148"/>
      <c r="I7" s="148"/>
      <c r="J7" s="148"/>
      <c r="K7" s="148"/>
      <c r="L7" s="148"/>
      <c r="M7" s="148"/>
      <c r="N7" s="148"/>
      <c r="O7" s="148"/>
      <c r="P7" s="148"/>
      <c r="Q7" s="148"/>
      <c r="R7" s="148"/>
      <c r="S7" s="148"/>
      <c r="T7" s="148"/>
      <c r="U7" s="148"/>
      <c r="V7" s="148"/>
      <c r="W7" s="148"/>
      <c r="X7" s="148"/>
      <c r="Y7" s="148"/>
      <c r="Z7" s="148"/>
    </row>
    <row r="8" spans="1:26" ht="207.6" customHeight="1" thickBot="1">
      <c r="A8" s="149" t="s">
        <v>20</v>
      </c>
      <c r="B8" s="150"/>
      <c r="C8" s="151" t="s">
        <v>21</v>
      </c>
      <c r="D8" s="151"/>
      <c r="E8" s="151"/>
      <c r="F8" s="154" t="s">
        <v>22</v>
      </c>
      <c r="G8" s="154"/>
      <c r="H8" s="154"/>
      <c r="I8" s="154"/>
      <c r="J8" s="154"/>
      <c r="K8" s="154"/>
      <c r="L8" s="154"/>
      <c r="M8" s="154"/>
      <c r="N8" s="154"/>
      <c r="O8" s="18" t="s">
        <v>23</v>
      </c>
      <c r="P8" s="155" t="s">
        <v>24</v>
      </c>
      <c r="Q8" s="155"/>
      <c r="R8" s="155"/>
      <c r="S8" s="155"/>
      <c r="T8" s="155"/>
      <c r="U8" s="155"/>
      <c r="V8" s="155"/>
      <c r="W8" s="155"/>
      <c r="X8" s="155"/>
      <c r="Y8" s="155"/>
      <c r="Z8" s="155"/>
    </row>
    <row r="9" spans="1:26" ht="37.9" customHeight="1" thickTop="1" thickBot="1">
      <c r="A9" s="142" t="s">
        <v>25</v>
      </c>
      <c r="B9" s="142" t="s">
        <v>26</v>
      </c>
      <c r="C9" s="142" t="s">
        <v>27</v>
      </c>
      <c r="D9" s="142" t="s">
        <v>28</v>
      </c>
      <c r="E9" s="142" t="s">
        <v>29</v>
      </c>
      <c r="F9" s="142" t="s">
        <v>30</v>
      </c>
      <c r="G9" s="142" t="s">
        <v>31</v>
      </c>
      <c r="H9" s="142" t="s">
        <v>32</v>
      </c>
      <c r="I9" s="142" t="s">
        <v>33</v>
      </c>
      <c r="J9" s="142" t="s">
        <v>34</v>
      </c>
      <c r="K9" s="142" t="s">
        <v>27</v>
      </c>
      <c r="L9" s="142" t="s">
        <v>35</v>
      </c>
      <c r="M9" s="142" t="s">
        <v>36</v>
      </c>
      <c r="N9" s="142" t="s">
        <v>37</v>
      </c>
      <c r="O9" s="142" t="s">
        <v>38</v>
      </c>
      <c r="P9" s="156"/>
      <c r="Q9" s="156"/>
      <c r="R9" s="156"/>
      <c r="S9" s="156"/>
      <c r="T9" s="156"/>
      <c r="U9" s="156"/>
      <c r="V9" s="156"/>
      <c r="W9" s="156"/>
      <c r="X9" s="156"/>
      <c r="Y9" s="156"/>
      <c r="Z9" s="156"/>
    </row>
    <row r="10" spans="1:26" ht="150.6" customHeight="1" thickTop="1">
      <c r="A10" s="143"/>
      <c r="B10" s="143"/>
      <c r="C10" s="143"/>
      <c r="D10" s="143"/>
      <c r="E10" s="143"/>
      <c r="F10" s="143"/>
      <c r="G10" s="143"/>
      <c r="H10" s="143"/>
      <c r="I10" s="143"/>
      <c r="J10" s="143"/>
      <c r="K10" s="143"/>
      <c r="L10" s="143"/>
      <c r="M10" s="143"/>
      <c r="N10" s="143"/>
      <c r="O10" s="143"/>
      <c r="P10" s="157" t="s">
        <v>39</v>
      </c>
      <c r="Q10" s="157" t="s">
        <v>40</v>
      </c>
      <c r="R10" s="159" t="s">
        <v>41</v>
      </c>
      <c r="S10" s="160"/>
      <c r="T10" s="5" t="s">
        <v>42</v>
      </c>
      <c r="U10" s="157" t="s">
        <v>43</v>
      </c>
      <c r="V10" s="157" t="s">
        <v>44</v>
      </c>
      <c r="W10" s="163" t="s">
        <v>45</v>
      </c>
      <c r="X10" s="163" t="s">
        <v>46</v>
      </c>
      <c r="Y10" s="166"/>
      <c r="Z10" s="157" t="s">
        <v>47</v>
      </c>
    </row>
    <row r="11" spans="1:26" ht="127.9" customHeight="1" thickBot="1">
      <c r="A11" s="143"/>
      <c r="B11" s="143"/>
      <c r="C11" s="143"/>
      <c r="D11" s="143"/>
      <c r="E11" s="143"/>
      <c r="F11" s="143"/>
      <c r="G11" s="143"/>
      <c r="H11" s="143"/>
      <c r="I11" s="143"/>
      <c r="J11" s="143"/>
      <c r="K11" s="143"/>
      <c r="L11" s="143"/>
      <c r="M11" s="143"/>
      <c r="N11" s="143"/>
      <c r="O11" s="143"/>
      <c r="P11" s="158"/>
      <c r="Q11" s="158"/>
      <c r="R11" s="158" t="s">
        <v>48</v>
      </c>
      <c r="S11" s="158" t="s">
        <v>49</v>
      </c>
      <c r="T11" s="158" t="s">
        <v>50</v>
      </c>
      <c r="U11" s="158"/>
      <c r="V11" s="158"/>
      <c r="W11" s="164"/>
      <c r="X11" s="165"/>
      <c r="Y11" s="167"/>
      <c r="Z11" s="158"/>
    </row>
    <row r="12" spans="1:26" ht="36" thickTop="1" thickBot="1">
      <c r="A12" s="143"/>
      <c r="B12" s="143"/>
      <c r="C12" s="143"/>
      <c r="D12" s="143"/>
      <c r="E12" s="143"/>
      <c r="F12" s="143"/>
      <c r="G12" s="143"/>
      <c r="H12" s="143"/>
      <c r="I12" s="143"/>
      <c r="J12" s="144"/>
      <c r="K12" s="143"/>
      <c r="L12" s="143"/>
      <c r="M12" s="143"/>
      <c r="N12" s="144"/>
      <c r="O12" s="143"/>
      <c r="P12" s="158"/>
      <c r="Q12" s="158"/>
      <c r="R12" s="158"/>
      <c r="S12" s="158"/>
      <c r="T12" s="158"/>
      <c r="U12" s="158"/>
      <c r="V12" s="158"/>
      <c r="W12" s="165"/>
      <c r="X12" s="157" t="s">
        <v>51</v>
      </c>
      <c r="Y12" s="158" t="s">
        <v>52</v>
      </c>
      <c r="Z12" s="158"/>
    </row>
    <row r="13" spans="1:26" ht="187.9" customHeight="1" thickTop="1">
      <c r="A13" s="143"/>
      <c r="B13" s="143"/>
      <c r="C13" s="143"/>
      <c r="D13" s="143"/>
      <c r="E13" s="143"/>
      <c r="F13" s="143"/>
      <c r="G13" s="143"/>
      <c r="H13" s="143"/>
      <c r="I13" s="143"/>
      <c r="J13" s="17">
        <v>2025</v>
      </c>
      <c r="K13" s="143"/>
      <c r="L13" s="143"/>
      <c r="M13" s="143"/>
      <c r="N13" s="17">
        <v>2025</v>
      </c>
      <c r="O13" s="143"/>
      <c r="P13" s="158"/>
      <c r="Q13" s="158"/>
      <c r="R13" s="158"/>
      <c r="S13" s="158"/>
      <c r="T13" s="158"/>
      <c r="U13" s="158">
        <v>2017</v>
      </c>
      <c r="V13" s="158">
        <v>2019</v>
      </c>
      <c r="W13" s="6">
        <v>2025</v>
      </c>
      <c r="X13" s="168"/>
      <c r="Y13" s="162" t="s">
        <v>53</v>
      </c>
      <c r="Z13" s="158"/>
    </row>
    <row r="14" spans="1:26" s="67" customFormat="1" ht="362.45" customHeight="1">
      <c r="A14" s="124" t="s">
        <v>54</v>
      </c>
      <c r="B14" s="127" t="s">
        <v>55</v>
      </c>
      <c r="C14" s="130" t="s">
        <v>56</v>
      </c>
      <c r="D14" s="130" t="s">
        <v>56</v>
      </c>
      <c r="E14" s="130" t="s">
        <v>56</v>
      </c>
      <c r="F14" s="130" t="s">
        <v>57</v>
      </c>
      <c r="G14" s="133" t="s">
        <v>58</v>
      </c>
      <c r="H14" s="59" t="s">
        <v>59</v>
      </c>
      <c r="I14" s="60" t="s">
        <v>60</v>
      </c>
      <c r="J14" s="61">
        <v>1620</v>
      </c>
      <c r="K14" s="133" t="s">
        <v>61</v>
      </c>
      <c r="L14" s="127" t="s">
        <v>15</v>
      </c>
      <c r="M14" s="130" t="s">
        <v>62</v>
      </c>
      <c r="N14" s="145" t="s">
        <v>63</v>
      </c>
      <c r="O14" s="139" t="s">
        <v>64</v>
      </c>
      <c r="P14" s="127" t="s">
        <v>65</v>
      </c>
      <c r="Q14" s="127" t="s">
        <v>66</v>
      </c>
      <c r="R14" s="62" t="s">
        <v>67</v>
      </c>
      <c r="S14" s="52" t="s">
        <v>233</v>
      </c>
      <c r="T14" s="172" t="s">
        <v>68</v>
      </c>
      <c r="U14" s="62" t="s">
        <v>69</v>
      </c>
      <c r="V14" s="63" t="s">
        <v>70</v>
      </c>
      <c r="W14" s="64">
        <f>604/650</f>
        <v>0.92923076923076919</v>
      </c>
      <c r="X14" s="65">
        <v>1878.43</v>
      </c>
      <c r="Y14" s="66" t="s">
        <v>71</v>
      </c>
      <c r="Z14" s="86" t="s">
        <v>72</v>
      </c>
    </row>
    <row r="15" spans="1:26" s="67" customFormat="1" ht="294.60000000000002" customHeight="1">
      <c r="A15" s="125"/>
      <c r="B15" s="128"/>
      <c r="C15" s="131"/>
      <c r="D15" s="131"/>
      <c r="E15" s="131"/>
      <c r="F15" s="131"/>
      <c r="G15" s="134"/>
      <c r="H15" s="59" t="s">
        <v>73</v>
      </c>
      <c r="I15" s="60" t="s">
        <v>74</v>
      </c>
      <c r="J15" s="61">
        <v>135</v>
      </c>
      <c r="K15" s="134"/>
      <c r="L15" s="128"/>
      <c r="M15" s="131"/>
      <c r="N15" s="146"/>
      <c r="O15" s="140"/>
      <c r="P15" s="128"/>
      <c r="Q15" s="129"/>
      <c r="R15" s="62" t="s">
        <v>75</v>
      </c>
      <c r="S15" s="52" t="s">
        <v>76</v>
      </c>
      <c r="T15" s="172"/>
      <c r="U15" s="62" t="s">
        <v>77</v>
      </c>
      <c r="V15" s="53" t="s">
        <v>78</v>
      </c>
      <c r="W15" s="87">
        <v>3000</v>
      </c>
      <c r="X15" s="65">
        <f>566000/1000000</f>
        <v>0.56599999999999995</v>
      </c>
      <c r="Y15" s="66" t="s">
        <v>71</v>
      </c>
      <c r="Z15" s="62" t="s">
        <v>79</v>
      </c>
    </row>
    <row r="16" spans="1:26" s="67" customFormat="1" ht="279" customHeight="1">
      <c r="A16" s="125"/>
      <c r="B16" s="128"/>
      <c r="C16" s="131"/>
      <c r="D16" s="131"/>
      <c r="E16" s="131"/>
      <c r="F16" s="131"/>
      <c r="G16" s="134"/>
      <c r="H16" s="59" t="s">
        <v>80</v>
      </c>
      <c r="I16" s="60" t="s">
        <v>81</v>
      </c>
      <c r="J16" s="61">
        <v>427</v>
      </c>
      <c r="K16" s="134"/>
      <c r="L16" s="128"/>
      <c r="M16" s="131"/>
      <c r="N16" s="146"/>
      <c r="O16" s="140"/>
      <c r="P16" s="128"/>
      <c r="Q16" s="127" t="s">
        <v>82</v>
      </c>
      <c r="R16" s="62" t="s">
        <v>83</v>
      </c>
      <c r="S16" s="52" t="s">
        <v>234</v>
      </c>
      <c r="T16" s="127" t="s">
        <v>84</v>
      </c>
      <c r="U16" s="127" t="s">
        <v>85</v>
      </c>
      <c r="V16" s="173" t="s">
        <v>86</v>
      </c>
      <c r="W16" s="176">
        <v>98</v>
      </c>
      <c r="X16" s="169">
        <v>1634.23</v>
      </c>
      <c r="Y16" s="118" t="s">
        <v>71</v>
      </c>
      <c r="Z16" s="121"/>
    </row>
    <row r="17" spans="1:31" s="67" customFormat="1" ht="241.5">
      <c r="A17" s="125"/>
      <c r="B17" s="128"/>
      <c r="C17" s="131"/>
      <c r="D17" s="131"/>
      <c r="E17" s="131"/>
      <c r="F17" s="131"/>
      <c r="G17" s="134"/>
      <c r="H17" s="59" t="s">
        <v>87</v>
      </c>
      <c r="I17" s="60" t="s">
        <v>88</v>
      </c>
      <c r="J17" s="61">
        <v>440</v>
      </c>
      <c r="K17" s="134"/>
      <c r="L17" s="128"/>
      <c r="M17" s="131"/>
      <c r="N17" s="146"/>
      <c r="O17" s="140"/>
      <c r="P17" s="128"/>
      <c r="Q17" s="128"/>
      <c r="R17" s="127" t="s">
        <v>89</v>
      </c>
      <c r="S17" s="136" t="s">
        <v>235</v>
      </c>
      <c r="T17" s="128"/>
      <c r="U17" s="128"/>
      <c r="V17" s="174"/>
      <c r="W17" s="177"/>
      <c r="X17" s="170"/>
      <c r="Y17" s="119"/>
      <c r="Z17" s="122"/>
    </row>
    <row r="18" spans="1:31" s="67" customFormat="1" ht="276">
      <c r="A18" s="125"/>
      <c r="B18" s="128"/>
      <c r="C18" s="131"/>
      <c r="D18" s="131"/>
      <c r="E18" s="131"/>
      <c r="F18" s="131"/>
      <c r="G18" s="134"/>
      <c r="H18" s="59" t="s">
        <v>90</v>
      </c>
      <c r="I18" s="60" t="s">
        <v>91</v>
      </c>
      <c r="J18" s="61">
        <v>279</v>
      </c>
      <c r="K18" s="134"/>
      <c r="L18" s="128"/>
      <c r="M18" s="131"/>
      <c r="N18" s="146"/>
      <c r="O18" s="140"/>
      <c r="P18" s="128"/>
      <c r="Q18" s="128"/>
      <c r="R18" s="128"/>
      <c r="S18" s="137"/>
      <c r="T18" s="128"/>
      <c r="U18" s="128"/>
      <c r="V18" s="174"/>
      <c r="W18" s="177"/>
      <c r="X18" s="170"/>
      <c r="Y18" s="119"/>
      <c r="Z18" s="122"/>
    </row>
    <row r="19" spans="1:31" s="67" customFormat="1" ht="276">
      <c r="A19" s="126"/>
      <c r="B19" s="129"/>
      <c r="C19" s="132"/>
      <c r="D19" s="132"/>
      <c r="E19" s="132"/>
      <c r="F19" s="132"/>
      <c r="G19" s="135"/>
      <c r="H19" s="59" t="s">
        <v>92</v>
      </c>
      <c r="I19" s="60" t="s">
        <v>93</v>
      </c>
      <c r="J19" s="61">
        <v>339</v>
      </c>
      <c r="K19" s="135"/>
      <c r="L19" s="129"/>
      <c r="M19" s="132"/>
      <c r="N19" s="147"/>
      <c r="O19" s="141"/>
      <c r="P19" s="129"/>
      <c r="Q19" s="129"/>
      <c r="R19" s="129"/>
      <c r="S19" s="138"/>
      <c r="T19" s="129"/>
      <c r="U19" s="129"/>
      <c r="V19" s="175"/>
      <c r="W19" s="178"/>
      <c r="X19" s="171"/>
      <c r="Y19" s="120"/>
      <c r="Z19" s="123"/>
    </row>
    <row r="20" spans="1:31" s="67" customFormat="1" ht="44.25">
      <c r="A20" s="117" t="s">
        <v>94</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row>
    <row r="21" spans="1:31" s="67" customFormat="1" ht="44.25">
      <c r="A21" s="117" t="s">
        <v>95</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row>
    <row r="22" spans="1:31" s="67" customFormat="1" ht="44.25">
      <c r="A22" s="117" t="s">
        <v>96</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row>
    <row r="23" spans="1:31" s="67" customFormat="1"/>
    <row r="24" spans="1:31" s="67" customFormat="1"/>
  </sheetData>
  <mergeCells count="66">
    <mergeCell ref="X16:X19"/>
    <mergeCell ref="Q14:Q15"/>
    <mergeCell ref="T14:T15"/>
    <mergeCell ref="T11:T13"/>
    <mergeCell ref="U16:U19"/>
    <mergeCell ref="V16:V19"/>
    <mergeCell ref="W16:W19"/>
    <mergeCell ref="Y12:Y13"/>
    <mergeCell ref="U10:U13"/>
    <mergeCell ref="V10:V13"/>
    <mergeCell ref="W10:W12"/>
    <mergeCell ref="X10:Y11"/>
    <mergeCell ref="X12:X13"/>
    <mergeCell ref="F2:V2"/>
    <mergeCell ref="F3:Z3"/>
    <mergeCell ref="M9:M13"/>
    <mergeCell ref="G9:G13"/>
    <mergeCell ref="F8:N8"/>
    <mergeCell ref="P8:Z9"/>
    <mergeCell ref="F9:F13"/>
    <mergeCell ref="O9:O13"/>
    <mergeCell ref="P10:P13"/>
    <mergeCell ref="Q10:Q13"/>
    <mergeCell ref="R10:S10"/>
    <mergeCell ref="H9:H13"/>
    <mergeCell ref="F4:Z4"/>
    <mergeCell ref="Z10:Z13"/>
    <mergeCell ref="R11:R13"/>
    <mergeCell ref="S11:S13"/>
    <mergeCell ref="A5:Z5"/>
    <mergeCell ref="A6:Z6"/>
    <mergeCell ref="A7:Z7"/>
    <mergeCell ref="A8:B8"/>
    <mergeCell ref="C8:E8"/>
    <mergeCell ref="E9:E13"/>
    <mergeCell ref="A9:A13"/>
    <mergeCell ref="B9:B13"/>
    <mergeCell ref="C9:C13"/>
    <mergeCell ref="D9:D13"/>
    <mergeCell ref="K14:K19"/>
    <mergeCell ref="L14:L19"/>
    <mergeCell ref="O14:O19"/>
    <mergeCell ref="P14:P19"/>
    <mergeCell ref="I9:I13"/>
    <mergeCell ref="J9:J12"/>
    <mergeCell ref="K9:K13"/>
    <mergeCell ref="L9:L13"/>
    <mergeCell ref="N9:N12"/>
    <mergeCell ref="N14:N19"/>
    <mergeCell ref="M14:M19"/>
    <mergeCell ref="A22:AE22"/>
    <mergeCell ref="Y16:Y19"/>
    <mergeCell ref="Z16:Z19"/>
    <mergeCell ref="A20:AE20"/>
    <mergeCell ref="A21:AE21"/>
    <mergeCell ref="A14:A19"/>
    <mergeCell ref="B14:B19"/>
    <mergeCell ref="C14:C19"/>
    <mergeCell ref="D14:D19"/>
    <mergeCell ref="E14:E19"/>
    <mergeCell ref="F14:F19"/>
    <mergeCell ref="G14:G19"/>
    <mergeCell ref="Q16:Q19"/>
    <mergeCell ref="R17:R19"/>
    <mergeCell ref="S17:S19"/>
    <mergeCell ref="T16:T19"/>
  </mergeCells>
  <pageMargins left="0.7" right="0.7" top="0.75" bottom="0.75" header="0.3" footer="0.3"/>
  <pageSetup scale="29" orientation="portrait" r:id="rId1"/>
  <colBreaks count="2" manualBreakCount="2">
    <brk id="5" max="1048575" man="1"/>
    <brk id="22"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C44F-8C02-43FA-B787-703621C2A7D9}">
  <dimension ref="A1:C20"/>
  <sheetViews>
    <sheetView topLeftCell="A6" workbookViewId="0">
      <selection activeCell="C14" sqref="C14"/>
    </sheetView>
  </sheetViews>
  <sheetFormatPr baseColWidth="10" defaultColWidth="35.5703125" defaultRowHeight="28.15" customHeight="1"/>
  <cols>
    <col min="1" max="1" width="30.85546875" customWidth="1"/>
    <col min="2" max="2" width="13.7109375" customWidth="1"/>
    <col min="3" max="3" width="51.5703125" style="72" customWidth="1"/>
  </cols>
  <sheetData>
    <row r="1" spans="1:3" ht="28.15" customHeight="1">
      <c r="A1" s="187" t="s">
        <v>97</v>
      </c>
      <c r="B1" s="187"/>
      <c r="C1" s="187"/>
    </row>
    <row r="2" spans="1:3" ht="28.15" customHeight="1" thickBot="1">
      <c r="A2" s="188" t="s">
        <v>98</v>
      </c>
      <c r="B2" s="188"/>
      <c r="C2" s="188"/>
    </row>
    <row r="3" spans="1:3" ht="28.15" customHeight="1" thickBot="1">
      <c r="A3" s="189" t="s">
        <v>99</v>
      </c>
      <c r="B3" s="190"/>
      <c r="C3" s="68" t="s">
        <v>100</v>
      </c>
    </row>
    <row r="4" spans="1:3" ht="28.15" customHeight="1" thickBot="1">
      <c r="A4" s="182" t="s">
        <v>101</v>
      </c>
      <c r="B4" s="183"/>
      <c r="C4" s="69" t="s">
        <v>67</v>
      </c>
    </row>
    <row r="5" spans="1:3" ht="28.15" customHeight="1">
      <c r="A5" s="184" t="s">
        <v>102</v>
      </c>
      <c r="B5" s="191"/>
      <c r="C5" s="194" t="s">
        <v>103</v>
      </c>
    </row>
    <row r="6" spans="1:3" ht="104.45" customHeight="1" thickBot="1">
      <c r="A6" s="192"/>
      <c r="B6" s="193"/>
      <c r="C6" s="195"/>
    </row>
    <row r="7" spans="1:3" ht="28.15" customHeight="1" thickBot="1">
      <c r="A7" s="182" t="s">
        <v>104</v>
      </c>
      <c r="B7" s="183"/>
      <c r="C7" s="70" t="s">
        <v>105</v>
      </c>
    </row>
    <row r="8" spans="1:3" ht="40.9" customHeight="1" thickBot="1">
      <c r="A8" s="184" t="s">
        <v>106</v>
      </c>
      <c r="B8" s="185"/>
      <c r="C8" s="58" t="s">
        <v>107</v>
      </c>
    </row>
    <row r="9" spans="1:3" ht="28.15" customHeight="1" thickBot="1">
      <c r="A9" s="180" t="s">
        <v>108</v>
      </c>
      <c r="B9" s="180"/>
      <c r="C9" s="56" t="s">
        <v>109</v>
      </c>
    </row>
    <row r="10" spans="1:3" ht="42.6" customHeight="1" thickBot="1">
      <c r="A10" s="180" t="s">
        <v>110</v>
      </c>
      <c r="B10" s="180"/>
      <c r="C10" s="71" t="s">
        <v>111</v>
      </c>
    </row>
    <row r="11" spans="1:3" ht="28.15" customHeight="1" thickBot="1">
      <c r="A11" s="186" t="s">
        <v>112</v>
      </c>
      <c r="B11" s="54" t="s">
        <v>113</v>
      </c>
      <c r="C11" s="71" t="s">
        <v>114</v>
      </c>
    </row>
    <row r="12" spans="1:3" ht="28.15" customHeight="1" thickBot="1">
      <c r="A12" s="186"/>
      <c r="B12" s="54" t="s">
        <v>115</v>
      </c>
      <c r="C12" s="71" t="s">
        <v>116</v>
      </c>
    </row>
    <row r="13" spans="1:3" ht="19.899999999999999" customHeight="1" thickBot="1">
      <c r="A13" s="180" t="s">
        <v>117</v>
      </c>
      <c r="B13" s="180"/>
      <c r="C13" s="55" t="s">
        <v>118</v>
      </c>
    </row>
    <row r="14" spans="1:3" ht="48" customHeight="1" thickBot="1">
      <c r="A14" s="180" t="s">
        <v>119</v>
      </c>
      <c r="B14" s="180"/>
      <c r="C14" s="56" t="s">
        <v>236</v>
      </c>
    </row>
    <row r="15" spans="1:3" ht="28.15" customHeight="1" thickBot="1">
      <c r="A15" s="179" t="s">
        <v>120</v>
      </c>
      <c r="B15" s="179"/>
      <c r="C15" s="71" t="s">
        <v>121</v>
      </c>
    </row>
    <row r="16" spans="1:3" ht="28.15" customHeight="1" thickBot="1">
      <c r="A16" s="179" t="s">
        <v>122</v>
      </c>
      <c r="B16" s="179"/>
      <c r="C16" s="71" t="s">
        <v>123</v>
      </c>
    </row>
    <row r="17" spans="1:3" ht="51" customHeight="1" thickBot="1">
      <c r="A17" s="179" t="s">
        <v>124</v>
      </c>
      <c r="B17" s="179"/>
      <c r="C17" s="181" t="s">
        <v>125</v>
      </c>
    </row>
    <row r="18" spans="1:3" ht="81" customHeight="1" thickBot="1">
      <c r="A18" s="179"/>
      <c r="B18" s="179"/>
      <c r="C18" s="181"/>
    </row>
    <row r="19" spans="1:3" ht="28.15" customHeight="1" thickBot="1">
      <c r="A19" s="179" t="s">
        <v>126</v>
      </c>
      <c r="B19" s="179"/>
      <c r="C19" s="56" t="s">
        <v>127</v>
      </c>
    </row>
    <row r="20" spans="1:3" ht="28.15" customHeight="1" thickBot="1">
      <c r="A20" s="179" t="s">
        <v>128</v>
      </c>
      <c r="B20" s="179"/>
      <c r="C20" s="56"/>
    </row>
  </sheetData>
  <mergeCells count="19">
    <mergeCell ref="A1:C1"/>
    <mergeCell ref="A2:C2"/>
    <mergeCell ref="A3:B3"/>
    <mergeCell ref="A4:B4"/>
    <mergeCell ref="A5:B6"/>
    <mergeCell ref="C5:C6"/>
    <mergeCell ref="C17:C18"/>
    <mergeCell ref="A19:B19"/>
    <mergeCell ref="A7:B7"/>
    <mergeCell ref="A8:B8"/>
    <mergeCell ref="A9:B9"/>
    <mergeCell ref="A10:B10"/>
    <mergeCell ref="A11:A12"/>
    <mergeCell ref="A13:B13"/>
    <mergeCell ref="A20:B20"/>
    <mergeCell ref="A14:B14"/>
    <mergeCell ref="A15:B15"/>
    <mergeCell ref="A16:B16"/>
    <mergeCell ref="A17:B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B186-7B06-4F68-8C0C-E47A730E2974}">
  <dimension ref="A1:C20"/>
  <sheetViews>
    <sheetView topLeftCell="A7" workbookViewId="0">
      <selection activeCell="C17" sqref="C17:C18"/>
    </sheetView>
  </sheetViews>
  <sheetFormatPr baseColWidth="10" defaultColWidth="35.5703125" defaultRowHeight="28.15" customHeight="1"/>
  <cols>
    <col min="1" max="1" width="30.85546875" customWidth="1"/>
    <col min="2" max="2" width="13.7109375" customWidth="1"/>
    <col min="3" max="3" width="47.28515625" style="72" customWidth="1"/>
  </cols>
  <sheetData>
    <row r="1" spans="1:3" ht="28.15" customHeight="1">
      <c r="A1" s="187" t="s">
        <v>97</v>
      </c>
      <c r="B1" s="187"/>
      <c r="C1" s="187"/>
    </row>
    <row r="2" spans="1:3" ht="28.15" customHeight="1" thickBot="1">
      <c r="A2" s="188" t="s">
        <v>129</v>
      </c>
      <c r="B2" s="188"/>
      <c r="C2" s="188"/>
    </row>
    <row r="3" spans="1:3" ht="28.15" customHeight="1" thickBot="1">
      <c r="A3" s="189" t="s">
        <v>99</v>
      </c>
      <c r="B3" s="190"/>
      <c r="C3" s="68" t="s">
        <v>100</v>
      </c>
    </row>
    <row r="4" spans="1:3" ht="28.15" customHeight="1" thickBot="1">
      <c r="A4" s="182" t="s">
        <v>101</v>
      </c>
      <c r="B4" s="183"/>
      <c r="C4" s="69" t="s">
        <v>130</v>
      </c>
    </row>
    <row r="5" spans="1:3" ht="28.15" customHeight="1">
      <c r="A5" s="184" t="s">
        <v>102</v>
      </c>
      <c r="B5" s="191"/>
      <c r="C5" s="194" t="s">
        <v>131</v>
      </c>
    </row>
    <row r="6" spans="1:3" ht="64.900000000000006" customHeight="1" thickBot="1">
      <c r="A6" s="192"/>
      <c r="B6" s="193"/>
      <c r="C6" s="195"/>
    </row>
    <row r="7" spans="1:3" ht="21" customHeight="1" thickBot="1">
      <c r="A7" s="182" t="s">
        <v>104</v>
      </c>
      <c r="B7" s="183"/>
      <c r="C7" s="70" t="s">
        <v>132</v>
      </c>
    </row>
    <row r="8" spans="1:3" ht="40.9" customHeight="1" thickBot="1">
      <c r="A8" s="182" t="s">
        <v>106</v>
      </c>
      <c r="B8" s="183"/>
      <c r="C8" s="70" t="s">
        <v>133</v>
      </c>
    </row>
    <row r="9" spans="1:3" ht="28.15" customHeight="1" thickBot="1">
      <c r="A9" s="182" t="s">
        <v>108</v>
      </c>
      <c r="B9" s="183"/>
      <c r="C9" s="70" t="s">
        <v>109</v>
      </c>
    </row>
    <row r="10" spans="1:3" ht="42.6" customHeight="1" thickBot="1">
      <c r="A10" s="184" t="s">
        <v>110</v>
      </c>
      <c r="B10" s="185"/>
      <c r="C10" s="69" t="s">
        <v>134</v>
      </c>
    </row>
    <row r="11" spans="1:3" ht="28.15" customHeight="1" thickBot="1">
      <c r="A11" s="196" t="s">
        <v>112</v>
      </c>
      <c r="B11" s="21" t="s">
        <v>113</v>
      </c>
      <c r="C11" s="71" t="s">
        <v>114</v>
      </c>
    </row>
    <row r="12" spans="1:3" ht="28.15" customHeight="1" thickBot="1">
      <c r="A12" s="197"/>
      <c r="B12" s="7" t="s">
        <v>115</v>
      </c>
      <c r="C12" s="70" t="s">
        <v>116</v>
      </c>
    </row>
    <row r="13" spans="1:3" ht="28.15" customHeight="1" thickBot="1">
      <c r="A13" s="184" t="s">
        <v>117</v>
      </c>
      <c r="B13" s="185"/>
      <c r="C13" s="46" t="s">
        <v>135</v>
      </c>
    </row>
    <row r="14" spans="1:3" ht="50.45" customHeight="1" thickBot="1">
      <c r="A14" s="180" t="s">
        <v>119</v>
      </c>
      <c r="B14" s="180"/>
      <c r="C14" s="58" t="s">
        <v>136</v>
      </c>
    </row>
    <row r="15" spans="1:3" ht="15.6" customHeight="1" thickBot="1">
      <c r="A15" s="179" t="s">
        <v>120</v>
      </c>
      <c r="B15" s="179"/>
      <c r="C15" s="71" t="s">
        <v>121</v>
      </c>
    </row>
    <row r="16" spans="1:3" ht="42.6" customHeight="1" thickBot="1">
      <c r="A16" s="179" t="s">
        <v>122</v>
      </c>
      <c r="B16" s="179"/>
      <c r="C16" s="71" t="s">
        <v>137</v>
      </c>
    </row>
    <row r="17" spans="1:3" ht="51" customHeight="1" thickBot="1">
      <c r="A17" s="179" t="s">
        <v>124</v>
      </c>
      <c r="B17" s="179"/>
      <c r="C17" s="181" t="s">
        <v>125</v>
      </c>
    </row>
    <row r="18" spans="1:3" ht="81" customHeight="1" thickBot="1">
      <c r="A18" s="179"/>
      <c r="B18" s="179"/>
      <c r="C18" s="181"/>
    </row>
    <row r="19" spans="1:3" ht="28.15" customHeight="1" thickBot="1">
      <c r="A19" s="179" t="s">
        <v>126</v>
      </c>
      <c r="B19" s="179"/>
      <c r="C19" s="73" t="s">
        <v>127</v>
      </c>
    </row>
    <row r="20" spans="1:3" ht="28.15" customHeight="1" thickBot="1">
      <c r="A20" s="179" t="s">
        <v>128</v>
      </c>
      <c r="B20" s="179"/>
      <c r="C20" s="73"/>
    </row>
  </sheetData>
  <mergeCells count="19">
    <mergeCell ref="A1:C1"/>
    <mergeCell ref="A2:C2"/>
    <mergeCell ref="A3:B3"/>
    <mergeCell ref="A4:B4"/>
    <mergeCell ref="A5:B6"/>
    <mergeCell ref="C5:C6"/>
    <mergeCell ref="C17:C18"/>
    <mergeCell ref="A19:B19"/>
    <mergeCell ref="A7:B7"/>
    <mergeCell ref="A8:B8"/>
    <mergeCell ref="A9:B9"/>
    <mergeCell ref="A10:B10"/>
    <mergeCell ref="A11:A12"/>
    <mergeCell ref="A13:B13"/>
    <mergeCell ref="A20:B20"/>
    <mergeCell ref="A14:B14"/>
    <mergeCell ref="A15:B15"/>
    <mergeCell ref="A16:B16"/>
    <mergeCell ref="A17: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34EE-594A-4BDD-8416-613F7329B60A}">
  <dimension ref="A1:C20"/>
  <sheetViews>
    <sheetView topLeftCell="A10" workbookViewId="0">
      <selection activeCell="C14" sqref="C14"/>
    </sheetView>
  </sheetViews>
  <sheetFormatPr baseColWidth="10" defaultColWidth="35.5703125" defaultRowHeight="28.15" customHeight="1"/>
  <cols>
    <col min="1" max="1" width="30.85546875" customWidth="1"/>
    <col min="2" max="2" width="13.7109375" customWidth="1"/>
    <col min="3" max="3" width="45" style="72" customWidth="1"/>
  </cols>
  <sheetData>
    <row r="1" spans="1:3" ht="28.15" customHeight="1">
      <c r="A1" s="187" t="s">
        <v>97</v>
      </c>
      <c r="B1" s="187"/>
      <c r="C1" s="187"/>
    </row>
    <row r="2" spans="1:3" ht="28.15" customHeight="1" thickBot="1">
      <c r="A2" s="188" t="s">
        <v>138</v>
      </c>
      <c r="B2" s="188"/>
      <c r="C2" s="188"/>
    </row>
    <row r="3" spans="1:3" ht="28.15" customHeight="1" thickBot="1">
      <c r="A3" s="189" t="s">
        <v>99</v>
      </c>
      <c r="B3" s="190"/>
      <c r="C3" s="68" t="s">
        <v>100</v>
      </c>
    </row>
    <row r="4" spans="1:3" ht="28.15" customHeight="1" thickBot="1">
      <c r="A4" s="182" t="s">
        <v>101</v>
      </c>
      <c r="B4" s="183"/>
      <c r="C4" s="69" t="s">
        <v>139</v>
      </c>
    </row>
    <row r="5" spans="1:3" ht="28.15" customHeight="1">
      <c r="A5" s="184" t="s">
        <v>139</v>
      </c>
      <c r="B5" s="191"/>
      <c r="C5" s="194" t="s">
        <v>140</v>
      </c>
    </row>
    <row r="6" spans="1:3" ht="54.6" customHeight="1" thickBot="1">
      <c r="A6" s="192"/>
      <c r="B6" s="193"/>
      <c r="C6" s="195"/>
    </row>
    <row r="7" spans="1:3" ht="28.15" customHeight="1" thickBot="1">
      <c r="A7" s="182" t="s">
        <v>104</v>
      </c>
      <c r="B7" s="183"/>
      <c r="C7" s="70" t="s">
        <v>141</v>
      </c>
    </row>
    <row r="8" spans="1:3" ht="40.9" customHeight="1" thickBot="1">
      <c r="A8" s="182" t="s">
        <v>106</v>
      </c>
      <c r="B8" s="183"/>
      <c r="C8" s="73" t="s">
        <v>107</v>
      </c>
    </row>
    <row r="9" spans="1:3" ht="28.15" customHeight="1" thickBot="1">
      <c r="A9" s="182" t="s">
        <v>108</v>
      </c>
      <c r="B9" s="183"/>
      <c r="C9" s="73" t="s">
        <v>109</v>
      </c>
    </row>
    <row r="10" spans="1:3" ht="42.6" customHeight="1" thickBot="1">
      <c r="A10" s="184" t="s">
        <v>110</v>
      </c>
      <c r="B10" s="185"/>
      <c r="C10" s="69" t="s">
        <v>111</v>
      </c>
    </row>
    <row r="11" spans="1:3" ht="28.15" customHeight="1" thickBot="1">
      <c r="A11" s="196" t="s">
        <v>112</v>
      </c>
      <c r="B11" s="21" t="s">
        <v>113</v>
      </c>
      <c r="C11" s="71" t="s">
        <v>114</v>
      </c>
    </row>
    <row r="12" spans="1:3" ht="28.15" customHeight="1" thickBot="1">
      <c r="A12" s="197"/>
      <c r="B12" s="7" t="s">
        <v>115</v>
      </c>
      <c r="C12" s="70" t="s">
        <v>116</v>
      </c>
    </row>
    <row r="13" spans="1:3" ht="18.600000000000001" customHeight="1" thickBot="1">
      <c r="A13" s="184" t="s">
        <v>117</v>
      </c>
      <c r="B13" s="185"/>
      <c r="C13" s="57" t="s">
        <v>142</v>
      </c>
    </row>
    <row r="14" spans="1:3" ht="46.9" customHeight="1" thickBot="1">
      <c r="A14" s="180" t="s">
        <v>119</v>
      </c>
      <c r="B14" s="180"/>
      <c r="C14" s="56" t="s">
        <v>237</v>
      </c>
    </row>
    <row r="15" spans="1:3" ht="28.15" customHeight="1" thickBot="1">
      <c r="A15" s="179" t="s">
        <v>120</v>
      </c>
      <c r="B15" s="179"/>
      <c r="C15" s="71" t="s">
        <v>121</v>
      </c>
    </row>
    <row r="16" spans="1:3" ht="36" customHeight="1" thickBot="1">
      <c r="A16" s="179" t="s">
        <v>122</v>
      </c>
      <c r="B16" s="179"/>
      <c r="C16" s="71" t="s">
        <v>137</v>
      </c>
    </row>
    <row r="17" spans="1:3" ht="51" customHeight="1" thickBot="1">
      <c r="A17" s="179" t="s">
        <v>124</v>
      </c>
      <c r="B17" s="179"/>
      <c r="C17" s="181" t="s">
        <v>143</v>
      </c>
    </row>
    <row r="18" spans="1:3" ht="81" customHeight="1" thickBot="1">
      <c r="A18" s="179"/>
      <c r="B18" s="179"/>
      <c r="C18" s="181"/>
    </row>
    <row r="19" spans="1:3" ht="28.15" customHeight="1" thickBot="1">
      <c r="A19" s="179" t="s">
        <v>126</v>
      </c>
      <c r="B19" s="179"/>
      <c r="C19" s="56" t="s">
        <v>127</v>
      </c>
    </row>
    <row r="20" spans="1:3" ht="28.15" customHeight="1" thickBot="1">
      <c r="A20" s="179" t="s">
        <v>128</v>
      </c>
      <c r="B20" s="179"/>
      <c r="C20" s="56"/>
    </row>
  </sheetData>
  <mergeCells count="19">
    <mergeCell ref="A1:C1"/>
    <mergeCell ref="A2:C2"/>
    <mergeCell ref="A3:B3"/>
    <mergeCell ref="A4:B4"/>
    <mergeCell ref="A5:B6"/>
    <mergeCell ref="C5:C6"/>
    <mergeCell ref="C17:C18"/>
    <mergeCell ref="A19:B19"/>
    <mergeCell ref="A7:B7"/>
    <mergeCell ref="A8:B8"/>
    <mergeCell ref="A9:B9"/>
    <mergeCell ref="A10:B10"/>
    <mergeCell ref="A11:A12"/>
    <mergeCell ref="A13:B13"/>
    <mergeCell ref="A20:B20"/>
    <mergeCell ref="A14:B14"/>
    <mergeCell ref="A15:B15"/>
    <mergeCell ref="A16:B16"/>
    <mergeCell ref="A17: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C70B-0965-470B-8F54-FA38F02A56BF}">
  <dimension ref="A1:C20"/>
  <sheetViews>
    <sheetView topLeftCell="A6" workbookViewId="0">
      <selection activeCell="C16" sqref="C16"/>
    </sheetView>
  </sheetViews>
  <sheetFormatPr baseColWidth="10" defaultColWidth="35.5703125" defaultRowHeight="28.15" customHeight="1"/>
  <cols>
    <col min="1" max="1" width="30.85546875" customWidth="1"/>
    <col min="2" max="2" width="13.7109375" customWidth="1"/>
    <col min="3" max="3" width="45.85546875" style="72" customWidth="1"/>
  </cols>
  <sheetData>
    <row r="1" spans="1:3" ht="28.15" customHeight="1">
      <c r="A1" s="187" t="s">
        <v>97</v>
      </c>
      <c r="B1" s="187"/>
      <c r="C1" s="187"/>
    </row>
    <row r="2" spans="1:3" ht="28.15" customHeight="1" thickBot="1">
      <c r="A2" s="188" t="s">
        <v>144</v>
      </c>
      <c r="B2" s="188"/>
      <c r="C2" s="188"/>
    </row>
    <row r="3" spans="1:3" ht="28.15" customHeight="1" thickBot="1">
      <c r="A3" s="189" t="s">
        <v>99</v>
      </c>
      <c r="B3" s="190"/>
      <c r="C3" s="68" t="s">
        <v>100</v>
      </c>
    </row>
    <row r="4" spans="1:3" ht="28.15" customHeight="1" thickBot="1">
      <c r="A4" s="182" t="s">
        <v>101</v>
      </c>
      <c r="B4" s="183"/>
      <c r="C4" s="69" t="s">
        <v>89</v>
      </c>
    </row>
    <row r="5" spans="1:3" ht="28.15" customHeight="1">
      <c r="A5" s="184" t="s">
        <v>102</v>
      </c>
      <c r="B5" s="191"/>
      <c r="C5" s="198" t="s">
        <v>145</v>
      </c>
    </row>
    <row r="6" spans="1:3" ht="37.9" customHeight="1" thickBot="1">
      <c r="A6" s="192"/>
      <c r="B6" s="193"/>
      <c r="C6" s="199"/>
    </row>
    <row r="7" spans="1:3" ht="28.15" customHeight="1" thickBot="1">
      <c r="A7" s="182" t="s">
        <v>104</v>
      </c>
      <c r="B7" s="183"/>
      <c r="C7" s="70" t="s">
        <v>146</v>
      </c>
    </row>
    <row r="8" spans="1:3" ht="40.9" customHeight="1" thickBot="1">
      <c r="A8" s="182" t="s">
        <v>106</v>
      </c>
      <c r="B8" s="183"/>
      <c r="C8" s="73" t="s">
        <v>147</v>
      </c>
    </row>
    <row r="9" spans="1:3" ht="28.15" customHeight="1" thickBot="1">
      <c r="A9" s="182" t="s">
        <v>108</v>
      </c>
      <c r="B9" s="183"/>
      <c r="C9" s="73" t="s">
        <v>109</v>
      </c>
    </row>
    <row r="10" spans="1:3" ht="42.6" customHeight="1" thickBot="1">
      <c r="A10" s="184" t="s">
        <v>110</v>
      </c>
      <c r="B10" s="185"/>
      <c r="C10" s="69" t="s">
        <v>148</v>
      </c>
    </row>
    <row r="11" spans="1:3" ht="28.15" customHeight="1" thickBot="1">
      <c r="A11" s="196" t="s">
        <v>112</v>
      </c>
      <c r="B11" s="21" t="s">
        <v>113</v>
      </c>
      <c r="C11" s="71" t="s">
        <v>114</v>
      </c>
    </row>
    <row r="12" spans="1:3" ht="28.15" customHeight="1" thickBot="1">
      <c r="A12" s="197"/>
      <c r="B12" s="7" t="s">
        <v>115</v>
      </c>
      <c r="C12" s="70" t="s">
        <v>116</v>
      </c>
    </row>
    <row r="13" spans="1:3" ht="28.15" customHeight="1" thickBot="1">
      <c r="A13" s="184" t="s">
        <v>117</v>
      </c>
      <c r="B13" s="185"/>
      <c r="C13" s="57" t="s">
        <v>149</v>
      </c>
    </row>
    <row r="14" spans="1:3" ht="51" customHeight="1" thickBot="1">
      <c r="A14" s="180" t="s">
        <v>119</v>
      </c>
      <c r="B14" s="180"/>
      <c r="C14" s="56" t="s">
        <v>238</v>
      </c>
    </row>
    <row r="15" spans="1:3" ht="28.15" customHeight="1" thickBot="1">
      <c r="A15" s="179" t="s">
        <v>120</v>
      </c>
      <c r="B15" s="179"/>
      <c r="C15" s="71" t="s">
        <v>121</v>
      </c>
    </row>
    <row r="16" spans="1:3" ht="36.6" customHeight="1" thickBot="1">
      <c r="A16" s="179" t="s">
        <v>122</v>
      </c>
      <c r="B16" s="179"/>
      <c r="C16" s="71" t="s">
        <v>137</v>
      </c>
    </row>
    <row r="17" spans="1:3" ht="51" customHeight="1" thickBot="1">
      <c r="A17" s="179" t="s">
        <v>124</v>
      </c>
      <c r="B17" s="179"/>
      <c r="C17" s="181" t="s">
        <v>125</v>
      </c>
    </row>
    <row r="18" spans="1:3" ht="81" customHeight="1" thickBot="1">
      <c r="A18" s="179"/>
      <c r="B18" s="179"/>
      <c r="C18" s="181"/>
    </row>
    <row r="19" spans="1:3" ht="28.15" customHeight="1" thickBot="1">
      <c r="A19" s="179" t="s">
        <v>126</v>
      </c>
      <c r="B19" s="179"/>
      <c r="C19" s="56" t="s">
        <v>127</v>
      </c>
    </row>
    <row r="20" spans="1:3" ht="28.15" customHeight="1" thickBot="1">
      <c r="A20" s="179" t="s">
        <v>128</v>
      </c>
      <c r="B20" s="179"/>
      <c r="C20" s="56"/>
    </row>
  </sheetData>
  <mergeCells count="19">
    <mergeCell ref="A1:C1"/>
    <mergeCell ref="A2:C2"/>
    <mergeCell ref="A3:B3"/>
    <mergeCell ref="A4:B4"/>
    <mergeCell ref="A5:B6"/>
    <mergeCell ref="C5:C6"/>
    <mergeCell ref="C17:C18"/>
    <mergeCell ref="A19:B19"/>
    <mergeCell ref="A7:B7"/>
    <mergeCell ref="A8:B8"/>
    <mergeCell ref="A9:B9"/>
    <mergeCell ref="A10:B10"/>
    <mergeCell ref="A11:A12"/>
    <mergeCell ref="A13:B13"/>
    <mergeCell ref="A20:B20"/>
    <mergeCell ref="A14:B14"/>
    <mergeCell ref="A15:B15"/>
    <mergeCell ref="A16:B16"/>
    <mergeCell ref="A17:B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66B4-033C-44E5-9944-380BD1B8DE41}">
  <sheetPr>
    <tabColor theme="3" tint="0.39997558519241921"/>
  </sheetPr>
  <dimension ref="A1:D24"/>
  <sheetViews>
    <sheetView showGridLines="0" topLeftCell="A6" zoomScaleNormal="100" workbookViewId="0">
      <selection activeCell="C14" sqref="C14"/>
    </sheetView>
  </sheetViews>
  <sheetFormatPr baseColWidth="10" defaultColWidth="15.140625" defaultRowHeight="15"/>
  <cols>
    <col min="1" max="1" width="17.5703125" style="22" customWidth="1"/>
    <col min="2" max="2" width="13.7109375" style="22" customWidth="1"/>
    <col min="3" max="3" width="56.7109375" style="76" customWidth="1"/>
    <col min="4" max="254" width="15.140625" style="22"/>
    <col min="255" max="255" width="9.28515625" style="22" customWidth="1"/>
    <col min="256" max="256" width="24.28515625" style="22" customWidth="1"/>
    <col min="257" max="257" width="90.42578125" style="22" customWidth="1"/>
    <col min="258" max="510" width="15.140625" style="22"/>
    <col min="511" max="511" width="9.28515625" style="22" customWidth="1"/>
    <col min="512" max="512" width="24.28515625" style="22" customWidth="1"/>
    <col min="513" max="513" width="90.42578125" style="22" customWidth="1"/>
    <col min="514" max="766" width="15.140625" style="22"/>
    <col min="767" max="767" width="9.28515625" style="22" customWidth="1"/>
    <col min="768" max="768" width="24.28515625" style="22" customWidth="1"/>
    <col min="769" max="769" width="90.42578125" style="22" customWidth="1"/>
    <col min="770" max="1022" width="15.140625" style="22"/>
    <col min="1023" max="1023" width="9.28515625" style="22" customWidth="1"/>
    <col min="1024" max="1024" width="24.28515625" style="22" customWidth="1"/>
    <col min="1025" max="1025" width="90.42578125" style="22" customWidth="1"/>
    <col min="1026" max="1278" width="15.140625" style="22"/>
    <col min="1279" max="1279" width="9.28515625" style="22" customWidth="1"/>
    <col min="1280" max="1280" width="24.28515625" style="22" customWidth="1"/>
    <col min="1281" max="1281" width="90.42578125" style="22" customWidth="1"/>
    <col min="1282" max="1534" width="15.140625" style="22"/>
    <col min="1535" max="1535" width="9.28515625" style="22" customWidth="1"/>
    <col min="1536" max="1536" width="24.28515625" style="22" customWidth="1"/>
    <col min="1537" max="1537" width="90.42578125" style="22" customWidth="1"/>
    <col min="1538" max="1790" width="15.140625" style="22"/>
    <col min="1791" max="1791" width="9.28515625" style="22" customWidth="1"/>
    <col min="1792" max="1792" width="24.28515625" style="22" customWidth="1"/>
    <col min="1793" max="1793" width="90.42578125" style="22" customWidth="1"/>
    <col min="1794" max="2046" width="15.140625" style="22"/>
    <col min="2047" max="2047" width="9.28515625" style="22" customWidth="1"/>
    <col min="2048" max="2048" width="24.28515625" style="22" customWidth="1"/>
    <col min="2049" max="2049" width="90.42578125" style="22" customWidth="1"/>
    <col min="2050" max="2302" width="15.140625" style="22"/>
    <col min="2303" max="2303" width="9.28515625" style="22" customWidth="1"/>
    <col min="2304" max="2304" width="24.28515625" style="22" customWidth="1"/>
    <col min="2305" max="2305" width="90.42578125" style="22" customWidth="1"/>
    <col min="2306" max="2558" width="15.140625" style="22"/>
    <col min="2559" max="2559" width="9.28515625" style="22" customWidth="1"/>
    <col min="2560" max="2560" width="24.28515625" style="22" customWidth="1"/>
    <col min="2561" max="2561" width="90.42578125" style="22" customWidth="1"/>
    <col min="2562" max="2814" width="15.140625" style="22"/>
    <col min="2815" max="2815" width="9.28515625" style="22" customWidth="1"/>
    <col min="2816" max="2816" width="24.28515625" style="22" customWidth="1"/>
    <col min="2817" max="2817" width="90.42578125" style="22" customWidth="1"/>
    <col min="2818" max="3070" width="15.140625" style="22"/>
    <col min="3071" max="3071" width="9.28515625" style="22" customWidth="1"/>
    <col min="3072" max="3072" width="24.28515625" style="22" customWidth="1"/>
    <col min="3073" max="3073" width="90.42578125" style="22" customWidth="1"/>
    <col min="3074" max="3326" width="15.140625" style="22"/>
    <col min="3327" max="3327" width="9.28515625" style="22" customWidth="1"/>
    <col min="3328" max="3328" width="24.28515625" style="22" customWidth="1"/>
    <col min="3329" max="3329" width="90.42578125" style="22" customWidth="1"/>
    <col min="3330" max="3582" width="15.140625" style="22"/>
    <col min="3583" max="3583" width="9.28515625" style="22" customWidth="1"/>
    <col min="3584" max="3584" width="24.28515625" style="22" customWidth="1"/>
    <col min="3585" max="3585" width="90.42578125" style="22" customWidth="1"/>
    <col min="3586" max="3838" width="15.140625" style="22"/>
    <col min="3839" max="3839" width="9.28515625" style="22" customWidth="1"/>
    <col min="3840" max="3840" width="24.28515625" style="22" customWidth="1"/>
    <col min="3841" max="3841" width="90.42578125" style="22" customWidth="1"/>
    <col min="3842" max="4094" width="15.140625" style="22"/>
    <col min="4095" max="4095" width="9.28515625" style="22" customWidth="1"/>
    <col min="4096" max="4096" width="24.28515625" style="22" customWidth="1"/>
    <col min="4097" max="4097" width="90.42578125" style="22" customWidth="1"/>
    <col min="4098" max="4350" width="15.140625" style="22"/>
    <col min="4351" max="4351" width="9.28515625" style="22" customWidth="1"/>
    <col min="4352" max="4352" width="24.28515625" style="22" customWidth="1"/>
    <col min="4353" max="4353" width="90.42578125" style="22" customWidth="1"/>
    <col min="4354" max="4606" width="15.140625" style="22"/>
    <col min="4607" max="4607" width="9.28515625" style="22" customWidth="1"/>
    <col min="4608" max="4608" width="24.28515625" style="22" customWidth="1"/>
    <col min="4609" max="4609" width="90.42578125" style="22" customWidth="1"/>
    <col min="4610" max="4862" width="15.140625" style="22"/>
    <col min="4863" max="4863" width="9.28515625" style="22" customWidth="1"/>
    <col min="4864" max="4864" width="24.28515625" style="22" customWidth="1"/>
    <col min="4865" max="4865" width="90.42578125" style="22" customWidth="1"/>
    <col min="4866" max="5118" width="15.140625" style="22"/>
    <col min="5119" max="5119" width="9.28515625" style="22" customWidth="1"/>
    <col min="5120" max="5120" width="24.28515625" style="22" customWidth="1"/>
    <col min="5121" max="5121" width="90.42578125" style="22" customWidth="1"/>
    <col min="5122" max="5374" width="15.140625" style="22"/>
    <col min="5375" max="5375" width="9.28515625" style="22" customWidth="1"/>
    <col min="5376" max="5376" width="24.28515625" style="22" customWidth="1"/>
    <col min="5377" max="5377" width="90.42578125" style="22" customWidth="1"/>
    <col min="5378" max="5630" width="15.140625" style="22"/>
    <col min="5631" max="5631" width="9.28515625" style="22" customWidth="1"/>
    <col min="5632" max="5632" width="24.28515625" style="22" customWidth="1"/>
    <col min="5633" max="5633" width="90.42578125" style="22" customWidth="1"/>
    <col min="5634" max="5886" width="15.140625" style="22"/>
    <col min="5887" max="5887" width="9.28515625" style="22" customWidth="1"/>
    <col min="5888" max="5888" width="24.28515625" style="22" customWidth="1"/>
    <col min="5889" max="5889" width="90.42578125" style="22" customWidth="1"/>
    <col min="5890" max="6142" width="15.140625" style="22"/>
    <col min="6143" max="6143" width="9.28515625" style="22" customWidth="1"/>
    <col min="6144" max="6144" width="24.28515625" style="22" customWidth="1"/>
    <col min="6145" max="6145" width="90.42578125" style="22" customWidth="1"/>
    <col min="6146" max="6398" width="15.140625" style="22"/>
    <col min="6399" max="6399" width="9.28515625" style="22" customWidth="1"/>
    <col min="6400" max="6400" width="24.28515625" style="22" customWidth="1"/>
    <col min="6401" max="6401" width="90.42578125" style="22" customWidth="1"/>
    <col min="6402" max="6654" width="15.140625" style="22"/>
    <col min="6655" max="6655" width="9.28515625" style="22" customWidth="1"/>
    <col min="6656" max="6656" width="24.28515625" style="22" customWidth="1"/>
    <col min="6657" max="6657" width="90.42578125" style="22" customWidth="1"/>
    <col min="6658" max="6910" width="15.140625" style="22"/>
    <col min="6911" max="6911" width="9.28515625" style="22" customWidth="1"/>
    <col min="6912" max="6912" width="24.28515625" style="22" customWidth="1"/>
    <col min="6913" max="6913" width="90.42578125" style="22" customWidth="1"/>
    <col min="6914" max="7166" width="15.140625" style="22"/>
    <col min="7167" max="7167" width="9.28515625" style="22" customWidth="1"/>
    <col min="7168" max="7168" width="24.28515625" style="22" customWidth="1"/>
    <col min="7169" max="7169" width="90.42578125" style="22" customWidth="1"/>
    <col min="7170" max="7422" width="15.140625" style="22"/>
    <col min="7423" max="7423" width="9.28515625" style="22" customWidth="1"/>
    <col min="7424" max="7424" width="24.28515625" style="22" customWidth="1"/>
    <col min="7425" max="7425" width="90.42578125" style="22" customWidth="1"/>
    <col min="7426" max="7678" width="15.140625" style="22"/>
    <col min="7679" max="7679" width="9.28515625" style="22" customWidth="1"/>
    <col min="7680" max="7680" width="24.28515625" style="22" customWidth="1"/>
    <col min="7681" max="7681" width="90.42578125" style="22" customWidth="1"/>
    <col min="7682" max="7934" width="15.140625" style="22"/>
    <col min="7935" max="7935" width="9.28515625" style="22" customWidth="1"/>
    <col min="7936" max="7936" width="24.28515625" style="22" customWidth="1"/>
    <col min="7937" max="7937" width="90.42578125" style="22" customWidth="1"/>
    <col min="7938" max="8190" width="15.140625" style="22"/>
    <col min="8191" max="8191" width="9.28515625" style="22" customWidth="1"/>
    <col min="8192" max="8192" width="24.28515625" style="22" customWidth="1"/>
    <col min="8193" max="8193" width="90.42578125" style="22" customWidth="1"/>
    <col min="8194" max="8446" width="15.140625" style="22"/>
    <col min="8447" max="8447" width="9.28515625" style="22" customWidth="1"/>
    <col min="8448" max="8448" width="24.28515625" style="22" customWidth="1"/>
    <col min="8449" max="8449" width="90.42578125" style="22" customWidth="1"/>
    <col min="8450" max="8702" width="15.140625" style="22"/>
    <col min="8703" max="8703" width="9.28515625" style="22" customWidth="1"/>
    <col min="8704" max="8704" width="24.28515625" style="22" customWidth="1"/>
    <col min="8705" max="8705" width="90.42578125" style="22" customWidth="1"/>
    <col min="8706" max="8958" width="15.140625" style="22"/>
    <col min="8959" max="8959" width="9.28515625" style="22" customWidth="1"/>
    <col min="8960" max="8960" width="24.28515625" style="22" customWidth="1"/>
    <col min="8961" max="8961" width="90.42578125" style="22" customWidth="1"/>
    <col min="8962" max="9214" width="15.140625" style="22"/>
    <col min="9215" max="9215" width="9.28515625" style="22" customWidth="1"/>
    <col min="9216" max="9216" width="24.28515625" style="22" customWidth="1"/>
    <col min="9217" max="9217" width="90.42578125" style="22" customWidth="1"/>
    <col min="9218" max="9470" width="15.140625" style="22"/>
    <col min="9471" max="9471" width="9.28515625" style="22" customWidth="1"/>
    <col min="9472" max="9472" width="24.28515625" style="22" customWidth="1"/>
    <col min="9473" max="9473" width="90.42578125" style="22" customWidth="1"/>
    <col min="9474" max="9726" width="15.140625" style="22"/>
    <col min="9727" max="9727" width="9.28515625" style="22" customWidth="1"/>
    <col min="9728" max="9728" width="24.28515625" style="22" customWidth="1"/>
    <col min="9729" max="9729" width="90.42578125" style="22" customWidth="1"/>
    <col min="9730" max="9982" width="15.140625" style="22"/>
    <col min="9983" max="9983" width="9.28515625" style="22" customWidth="1"/>
    <col min="9984" max="9984" width="24.28515625" style="22" customWidth="1"/>
    <col min="9985" max="9985" width="90.42578125" style="22" customWidth="1"/>
    <col min="9986" max="10238" width="15.140625" style="22"/>
    <col min="10239" max="10239" width="9.28515625" style="22" customWidth="1"/>
    <col min="10240" max="10240" width="24.28515625" style="22" customWidth="1"/>
    <col min="10241" max="10241" width="90.42578125" style="22" customWidth="1"/>
    <col min="10242" max="10494" width="15.140625" style="22"/>
    <col min="10495" max="10495" width="9.28515625" style="22" customWidth="1"/>
    <col min="10496" max="10496" width="24.28515625" style="22" customWidth="1"/>
    <col min="10497" max="10497" width="90.42578125" style="22" customWidth="1"/>
    <col min="10498" max="10750" width="15.140625" style="22"/>
    <col min="10751" max="10751" width="9.28515625" style="22" customWidth="1"/>
    <col min="10752" max="10752" width="24.28515625" style="22" customWidth="1"/>
    <col min="10753" max="10753" width="90.42578125" style="22" customWidth="1"/>
    <col min="10754" max="11006" width="15.140625" style="22"/>
    <col min="11007" max="11007" width="9.28515625" style="22" customWidth="1"/>
    <col min="11008" max="11008" width="24.28515625" style="22" customWidth="1"/>
    <col min="11009" max="11009" width="90.42578125" style="22" customWidth="1"/>
    <col min="11010" max="11262" width="15.140625" style="22"/>
    <col min="11263" max="11263" width="9.28515625" style="22" customWidth="1"/>
    <col min="11264" max="11264" width="24.28515625" style="22" customWidth="1"/>
    <col min="11265" max="11265" width="90.42578125" style="22" customWidth="1"/>
    <col min="11266" max="11518" width="15.140625" style="22"/>
    <col min="11519" max="11519" width="9.28515625" style="22" customWidth="1"/>
    <col min="11520" max="11520" width="24.28515625" style="22" customWidth="1"/>
    <col min="11521" max="11521" width="90.42578125" style="22" customWidth="1"/>
    <col min="11522" max="11774" width="15.140625" style="22"/>
    <col min="11775" max="11775" width="9.28515625" style="22" customWidth="1"/>
    <col min="11776" max="11776" width="24.28515625" style="22" customWidth="1"/>
    <col min="11777" max="11777" width="90.42578125" style="22" customWidth="1"/>
    <col min="11778" max="12030" width="15.140625" style="22"/>
    <col min="12031" max="12031" width="9.28515625" style="22" customWidth="1"/>
    <col min="12032" max="12032" width="24.28515625" style="22" customWidth="1"/>
    <col min="12033" max="12033" width="90.42578125" style="22" customWidth="1"/>
    <col min="12034" max="12286" width="15.140625" style="22"/>
    <col min="12287" max="12287" width="9.28515625" style="22" customWidth="1"/>
    <col min="12288" max="12288" width="24.28515625" style="22" customWidth="1"/>
    <col min="12289" max="12289" width="90.42578125" style="22" customWidth="1"/>
    <col min="12290" max="12542" width="15.140625" style="22"/>
    <col min="12543" max="12543" width="9.28515625" style="22" customWidth="1"/>
    <col min="12544" max="12544" width="24.28515625" style="22" customWidth="1"/>
    <col min="12545" max="12545" width="90.42578125" style="22" customWidth="1"/>
    <col min="12546" max="12798" width="15.140625" style="22"/>
    <col min="12799" max="12799" width="9.28515625" style="22" customWidth="1"/>
    <col min="12800" max="12800" width="24.28515625" style="22" customWidth="1"/>
    <col min="12801" max="12801" width="90.42578125" style="22" customWidth="1"/>
    <col min="12802" max="13054" width="15.140625" style="22"/>
    <col min="13055" max="13055" width="9.28515625" style="22" customWidth="1"/>
    <col min="13056" max="13056" width="24.28515625" style="22" customWidth="1"/>
    <col min="13057" max="13057" width="90.42578125" style="22" customWidth="1"/>
    <col min="13058" max="13310" width="15.140625" style="22"/>
    <col min="13311" max="13311" width="9.28515625" style="22" customWidth="1"/>
    <col min="13312" max="13312" width="24.28515625" style="22" customWidth="1"/>
    <col min="13313" max="13313" width="90.42578125" style="22" customWidth="1"/>
    <col min="13314" max="13566" width="15.140625" style="22"/>
    <col min="13567" max="13567" width="9.28515625" style="22" customWidth="1"/>
    <col min="13568" max="13568" width="24.28515625" style="22" customWidth="1"/>
    <col min="13569" max="13569" width="90.42578125" style="22" customWidth="1"/>
    <col min="13570" max="13822" width="15.140625" style="22"/>
    <col min="13823" max="13823" width="9.28515625" style="22" customWidth="1"/>
    <col min="13824" max="13824" width="24.28515625" style="22" customWidth="1"/>
    <col min="13825" max="13825" width="90.42578125" style="22" customWidth="1"/>
    <col min="13826" max="14078" width="15.140625" style="22"/>
    <col min="14079" max="14079" width="9.28515625" style="22" customWidth="1"/>
    <col min="14080" max="14080" width="24.28515625" style="22" customWidth="1"/>
    <col min="14081" max="14081" width="90.42578125" style="22" customWidth="1"/>
    <col min="14082" max="14334" width="15.140625" style="22"/>
    <col min="14335" max="14335" width="9.28515625" style="22" customWidth="1"/>
    <col min="14336" max="14336" width="24.28515625" style="22" customWidth="1"/>
    <col min="14337" max="14337" width="90.42578125" style="22" customWidth="1"/>
    <col min="14338" max="14590" width="15.140625" style="22"/>
    <col min="14591" max="14591" width="9.28515625" style="22" customWidth="1"/>
    <col min="14592" max="14592" width="24.28515625" style="22" customWidth="1"/>
    <col min="14593" max="14593" width="90.42578125" style="22" customWidth="1"/>
    <col min="14594" max="14846" width="15.140625" style="22"/>
    <col min="14847" max="14847" width="9.28515625" style="22" customWidth="1"/>
    <col min="14848" max="14848" width="24.28515625" style="22" customWidth="1"/>
    <col min="14849" max="14849" width="90.42578125" style="22" customWidth="1"/>
    <col min="14850" max="15102" width="15.140625" style="22"/>
    <col min="15103" max="15103" width="9.28515625" style="22" customWidth="1"/>
    <col min="15104" max="15104" width="24.28515625" style="22" customWidth="1"/>
    <col min="15105" max="15105" width="90.42578125" style="22" customWidth="1"/>
    <col min="15106" max="15358" width="15.140625" style="22"/>
    <col min="15359" max="15359" width="9.28515625" style="22" customWidth="1"/>
    <col min="15360" max="15360" width="24.28515625" style="22" customWidth="1"/>
    <col min="15361" max="15361" width="90.42578125" style="22" customWidth="1"/>
    <col min="15362" max="15614" width="15.140625" style="22"/>
    <col min="15615" max="15615" width="9.28515625" style="22" customWidth="1"/>
    <col min="15616" max="15616" width="24.28515625" style="22" customWidth="1"/>
    <col min="15617" max="15617" width="90.42578125" style="22" customWidth="1"/>
    <col min="15618" max="15870" width="15.140625" style="22"/>
    <col min="15871" max="15871" width="9.28515625" style="22" customWidth="1"/>
    <col min="15872" max="15872" width="24.28515625" style="22" customWidth="1"/>
    <col min="15873" max="15873" width="90.42578125" style="22" customWidth="1"/>
    <col min="15874" max="16126" width="15.140625" style="22"/>
    <col min="16127" max="16127" width="9.28515625" style="22" customWidth="1"/>
    <col min="16128" max="16128" width="24.28515625" style="22" customWidth="1"/>
    <col min="16129" max="16129" width="90.42578125" style="22" customWidth="1"/>
    <col min="16130" max="16384" width="15.140625" style="22"/>
  </cols>
  <sheetData>
    <row r="1" spans="1:4" s="2" customFormat="1" ht="19.5" customHeight="1">
      <c r="A1" s="219" t="s">
        <v>150</v>
      </c>
      <c r="B1" s="89"/>
      <c r="C1" s="89"/>
    </row>
    <row r="2" spans="1:4" s="2" customFormat="1" ht="31.5" customHeight="1">
      <c r="A2" s="220" t="s">
        <v>151</v>
      </c>
      <c r="B2" s="220"/>
      <c r="C2" s="220"/>
    </row>
    <row r="3" spans="1:4" ht="6.75" customHeight="1" thickBot="1">
      <c r="A3" s="221"/>
      <c r="B3" s="221"/>
      <c r="C3" s="221"/>
    </row>
    <row r="4" spans="1:4" ht="16.5" thickBot="1">
      <c r="A4" s="222" t="s">
        <v>99</v>
      </c>
      <c r="B4" s="223"/>
      <c r="C4" s="74" t="s">
        <v>100</v>
      </c>
    </row>
    <row r="5" spans="1:4" ht="32.450000000000003" customHeight="1" thickBot="1">
      <c r="A5" s="200" t="s">
        <v>152</v>
      </c>
      <c r="B5" s="201"/>
      <c r="C5" s="23" t="s">
        <v>153</v>
      </c>
    </row>
    <row r="6" spans="1:4" ht="82.5" customHeight="1" thickBot="1">
      <c r="A6" s="202" t="s">
        <v>102</v>
      </c>
      <c r="B6" s="203"/>
      <c r="C6" s="23" t="s">
        <v>154</v>
      </c>
    </row>
    <row r="7" spans="1:4" ht="40.5" customHeight="1" thickBot="1">
      <c r="A7" s="202" t="s">
        <v>155</v>
      </c>
      <c r="B7" s="203"/>
      <c r="C7" s="23" t="s">
        <v>156</v>
      </c>
    </row>
    <row r="8" spans="1:4" ht="45.75" customHeight="1" thickBot="1">
      <c r="A8" s="202" t="s">
        <v>157</v>
      </c>
      <c r="B8" s="203"/>
      <c r="C8" s="23" t="s">
        <v>158</v>
      </c>
    </row>
    <row r="9" spans="1:4" ht="18.95" customHeight="1" thickBot="1">
      <c r="A9" s="204" t="s">
        <v>159</v>
      </c>
      <c r="B9" s="205"/>
      <c r="C9" s="24" t="s">
        <v>160</v>
      </c>
    </row>
    <row r="10" spans="1:4" ht="30" customHeight="1" thickBot="1">
      <c r="A10" s="202" t="s">
        <v>110</v>
      </c>
      <c r="B10" s="203"/>
      <c r="C10" s="23" t="s">
        <v>161</v>
      </c>
    </row>
    <row r="11" spans="1:4" ht="23.45" customHeight="1" thickBot="1">
      <c r="A11" s="206" t="s">
        <v>162</v>
      </c>
      <c r="B11" s="25" t="s">
        <v>113</v>
      </c>
      <c r="C11" s="24" t="s">
        <v>163</v>
      </c>
      <c r="D11" s="26"/>
    </row>
    <row r="12" spans="1:4" ht="25.5" customHeight="1" thickBot="1">
      <c r="A12" s="207"/>
      <c r="B12" s="25" t="s">
        <v>115</v>
      </c>
      <c r="C12" s="24" t="s">
        <v>164</v>
      </c>
      <c r="D12" s="26"/>
    </row>
    <row r="13" spans="1:4" ht="21.95" customHeight="1" thickBot="1">
      <c r="A13" s="202" t="s">
        <v>117</v>
      </c>
      <c r="B13" s="203"/>
      <c r="C13" s="24" t="s">
        <v>165</v>
      </c>
    </row>
    <row r="14" spans="1:4" ht="51.75" customHeight="1" thickBot="1">
      <c r="A14" s="202" t="s">
        <v>119</v>
      </c>
      <c r="B14" s="203"/>
      <c r="C14" s="25" t="s">
        <v>239</v>
      </c>
    </row>
    <row r="15" spans="1:4" ht="15" customHeight="1" thickBot="1">
      <c r="A15" s="202" t="s">
        <v>166</v>
      </c>
      <c r="B15" s="203"/>
      <c r="C15" s="24" t="s">
        <v>121</v>
      </c>
    </row>
    <row r="16" spans="1:4" ht="35.450000000000003" customHeight="1" thickBot="1">
      <c r="A16" s="202" t="s">
        <v>122</v>
      </c>
      <c r="B16" s="203"/>
      <c r="C16" s="24" t="s">
        <v>167</v>
      </c>
    </row>
    <row r="17" spans="1:3" ht="15" customHeight="1">
      <c r="A17" s="208" t="s">
        <v>124</v>
      </c>
      <c r="B17" s="209"/>
      <c r="C17" s="216" t="s">
        <v>168</v>
      </c>
    </row>
    <row r="18" spans="1:3" ht="25.15" customHeight="1">
      <c r="A18" s="210"/>
      <c r="B18" s="211"/>
      <c r="C18" s="217"/>
    </row>
    <row r="19" spans="1:3" ht="31.15" customHeight="1">
      <c r="A19" s="212"/>
      <c r="B19" s="213"/>
      <c r="C19" s="217"/>
    </row>
    <row r="20" spans="1:3" ht="27" customHeight="1">
      <c r="A20" s="212"/>
      <c r="B20" s="213"/>
      <c r="C20" s="217"/>
    </row>
    <row r="21" spans="1:3" ht="24" customHeight="1" thickBot="1">
      <c r="A21" s="214"/>
      <c r="B21" s="215"/>
      <c r="C21" s="218"/>
    </row>
    <row r="22" spans="1:3" ht="18.75" customHeight="1" thickBot="1">
      <c r="A22" s="200" t="s">
        <v>126</v>
      </c>
      <c r="B22" s="201"/>
      <c r="C22" s="24" t="s">
        <v>127</v>
      </c>
    </row>
    <row r="23" spans="1:3" ht="32.450000000000003" customHeight="1" thickBot="1">
      <c r="A23" s="200" t="s">
        <v>128</v>
      </c>
      <c r="B23" s="201"/>
      <c r="C23" s="23" t="s">
        <v>169</v>
      </c>
    </row>
    <row r="24" spans="1:3" ht="15.75">
      <c r="A24" s="27"/>
      <c r="B24" s="27"/>
      <c r="C24" s="75"/>
    </row>
  </sheetData>
  <mergeCells count="19">
    <mergeCell ref="C17:C21"/>
    <mergeCell ref="A6:B6"/>
    <mergeCell ref="A1:C1"/>
    <mergeCell ref="A2:C2"/>
    <mergeCell ref="A3:C3"/>
    <mergeCell ref="A4:B4"/>
    <mergeCell ref="A5:B5"/>
    <mergeCell ref="A23:B23"/>
    <mergeCell ref="A7:B7"/>
    <mergeCell ref="A8:B8"/>
    <mergeCell ref="A9:B9"/>
    <mergeCell ref="A10:B10"/>
    <mergeCell ref="A11:A12"/>
    <mergeCell ref="A13:B13"/>
    <mergeCell ref="A14:B14"/>
    <mergeCell ref="A15:B15"/>
    <mergeCell ref="A16:B16"/>
    <mergeCell ref="A17:B21"/>
    <mergeCell ref="A22:B22"/>
  </mergeCells>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7236-2725-44C0-9DE6-D1AC3B59524D}">
  <dimension ref="A1:D29"/>
  <sheetViews>
    <sheetView topLeftCell="A6" zoomScaleNormal="100" workbookViewId="0">
      <selection activeCell="C18" sqref="C18"/>
    </sheetView>
  </sheetViews>
  <sheetFormatPr baseColWidth="10" defaultColWidth="11.42578125" defaultRowHeight="15"/>
  <cols>
    <col min="2" max="2" width="12.42578125" customWidth="1"/>
    <col min="3" max="3" width="56.7109375" style="72" customWidth="1"/>
    <col min="258" max="258" width="12.42578125" customWidth="1"/>
    <col min="259" max="259" width="86.42578125" customWidth="1"/>
    <col min="514" max="514" width="12.42578125" customWidth="1"/>
    <col min="515" max="515" width="86.42578125" customWidth="1"/>
    <col min="770" max="770" width="12.42578125" customWidth="1"/>
    <col min="771" max="771" width="86.42578125" customWidth="1"/>
    <col min="1026" max="1026" width="12.42578125" customWidth="1"/>
    <col min="1027" max="1027" width="86.42578125" customWidth="1"/>
    <col min="1282" max="1282" width="12.42578125" customWidth="1"/>
    <col min="1283" max="1283" width="86.42578125" customWidth="1"/>
    <col min="1538" max="1538" width="12.42578125" customWidth="1"/>
    <col min="1539" max="1539" width="86.42578125" customWidth="1"/>
    <col min="1794" max="1794" width="12.42578125" customWidth="1"/>
    <col min="1795" max="1795" width="86.42578125" customWidth="1"/>
    <col min="2050" max="2050" width="12.42578125" customWidth="1"/>
    <col min="2051" max="2051" width="86.42578125" customWidth="1"/>
    <col min="2306" max="2306" width="12.42578125" customWidth="1"/>
    <col min="2307" max="2307" width="86.42578125" customWidth="1"/>
    <col min="2562" max="2562" width="12.42578125" customWidth="1"/>
    <col min="2563" max="2563" width="86.42578125" customWidth="1"/>
    <col min="2818" max="2818" width="12.42578125" customWidth="1"/>
    <col min="2819" max="2819" width="86.42578125" customWidth="1"/>
    <col min="3074" max="3074" width="12.42578125" customWidth="1"/>
    <col min="3075" max="3075" width="86.42578125" customWidth="1"/>
    <col min="3330" max="3330" width="12.42578125" customWidth="1"/>
    <col min="3331" max="3331" width="86.42578125" customWidth="1"/>
    <col min="3586" max="3586" width="12.42578125" customWidth="1"/>
    <col min="3587" max="3587" width="86.42578125" customWidth="1"/>
    <col min="3842" max="3842" width="12.42578125" customWidth="1"/>
    <col min="3843" max="3843" width="86.42578125" customWidth="1"/>
    <col min="4098" max="4098" width="12.42578125" customWidth="1"/>
    <col min="4099" max="4099" width="86.42578125" customWidth="1"/>
    <col min="4354" max="4354" width="12.42578125" customWidth="1"/>
    <col min="4355" max="4355" width="86.42578125" customWidth="1"/>
    <col min="4610" max="4610" width="12.42578125" customWidth="1"/>
    <col min="4611" max="4611" width="86.42578125" customWidth="1"/>
    <col min="4866" max="4866" width="12.42578125" customWidth="1"/>
    <col min="4867" max="4867" width="86.42578125" customWidth="1"/>
    <col min="5122" max="5122" width="12.42578125" customWidth="1"/>
    <col min="5123" max="5123" width="86.42578125" customWidth="1"/>
    <col min="5378" max="5378" width="12.42578125" customWidth="1"/>
    <col min="5379" max="5379" width="86.42578125" customWidth="1"/>
    <col min="5634" max="5634" width="12.42578125" customWidth="1"/>
    <col min="5635" max="5635" width="86.42578125" customWidth="1"/>
    <col min="5890" max="5890" width="12.42578125" customWidth="1"/>
    <col min="5891" max="5891" width="86.42578125" customWidth="1"/>
    <col min="6146" max="6146" width="12.42578125" customWidth="1"/>
    <col min="6147" max="6147" width="86.42578125" customWidth="1"/>
    <col min="6402" max="6402" width="12.42578125" customWidth="1"/>
    <col min="6403" max="6403" width="86.42578125" customWidth="1"/>
    <col min="6658" max="6658" width="12.42578125" customWidth="1"/>
    <col min="6659" max="6659" width="86.42578125" customWidth="1"/>
    <col min="6914" max="6914" width="12.42578125" customWidth="1"/>
    <col min="6915" max="6915" width="86.42578125" customWidth="1"/>
    <col min="7170" max="7170" width="12.42578125" customWidth="1"/>
    <col min="7171" max="7171" width="86.42578125" customWidth="1"/>
    <col min="7426" max="7426" width="12.42578125" customWidth="1"/>
    <col min="7427" max="7427" width="86.42578125" customWidth="1"/>
    <col min="7682" max="7682" width="12.42578125" customWidth="1"/>
    <col min="7683" max="7683" width="86.42578125" customWidth="1"/>
    <col min="7938" max="7938" width="12.42578125" customWidth="1"/>
    <col min="7939" max="7939" width="86.42578125" customWidth="1"/>
    <col min="8194" max="8194" width="12.42578125" customWidth="1"/>
    <col min="8195" max="8195" width="86.42578125" customWidth="1"/>
    <col min="8450" max="8450" width="12.42578125" customWidth="1"/>
    <col min="8451" max="8451" width="86.42578125" customWidth="1"/>
    <col min="8706" max="8706" width="12.42578125" customWidth="1"/>
    <col min="8707" max="8707" width="86.42578125" customWidth="1"/>
    <col min="8962" max="8962" width="12.42578125" customWidth="1"/>
    <col min="8963" max="8963" width="86.42578125" customWidth="1"/>
    <col min="9218" max="9218" width="12.42578125" customWidth="1"/>
    <col min="9219" max="9219" width="86.42578125" customWidth="1"/>
    <col min="9474" max="9474" width="12.42578125" customWidth="1"/>
    <col min="9475" max="9475" width="86.42578125" customWidth="1"/>
    <col min="9730" max="9730" width="12.42578125" customWidth="1"/>
    <col min="9731" max="9731" width="86.42578125" customWidth="1"/>
    <col min="9986" max="9986" width="12.42578125" customWidth="1"/>
    <col min="9987" max="9987" width="86.42578125" customWidth="1"/>
    <col min="10242" max="10242" width="12.42578125" customWidth="1"/>
    <col min="10243" max="10243" width="86.42578125" customWidth="1"/>
    <col min="10498" max="10498" width="12.42578125" customWidth="1"/>
    <col min="10499" max="10499" width="86.42578125" customWidth="1"/>
    <col min="10754" max="10754" width="12.42578125" customWidth="1"/>
    <col min="10755" max="10755" width="86.42578125" customWidth="1"/>
    <col min="11010" max="11010" width="12.42578125" customWidth="1"/>
    <col min="11011" max="11011" width="86.42578125" customWidth="1"/>
    <col min="11266" max="11266" width="12.42578125" customWidth="1"/>
    <col min="11267" max="11267" width="86.42578125" customWidth="1"/>
    <col min="11522" max="11522" width="12.42578125" customWidth="1"/>
    <col min="11523" max="11523" width="86.42578125" customWidth="1"/>
    <col min="11778" max="11778" width="12.42578125" customWidth="1"/>
    <col min="11779" max="11779" width="86.42578125" customWidth="1"/>
    <col min="12034" max="12034" width="12.42578125" customWidth="1"/>
    <col min="12035" max="12035" width="86.42578125" customWidth="1"/>
    <col min="12290" max="12290" width="12.42578125" customWidth="1"/>
    <col min="12291" max="12291" width="86.42578125" customWidth="1"/>
    <col min="12546" max="12546" width="12.42578125" customWidth="1"/>
    <col min="12547" max="12547" width="86.42578125" customWidth="1"/>
    <col min="12802" max="12802" width="12.42578125" customWidth="1"/>
    <col min="12803" max="12803" width="86.42578125" customWidth="1"/>
    <col min="13058" max="13058" width="12.42578125" customWidth="1"/>
    <col min="13059" max="13059" width="86.42578125" customWidth="1"/>
    <col min="13314" max="13314" width="12.42578125" customWidth="1"/>
    <col min="13315" max="13315" width="86.42578125" customWidth="1"/>
    <col min="13570" max="13570" width="12.42578125" customWidth="1"/>
    <col min="13571" max="13571" width="86.42578125" customWidth="1"/>
    <col min="13826" max="13826" width="12.42578125" customWidth="1"/>
    <col min="13827" max="13827" width="86.42578125" customWidth="1"/>
    <col min="14082" max="14082" width="12.42578125" customWidth="1"/>
    <col min="14083" max="14083" width="86.42578125" customWidth="1"/>
    <col min="14338" max="14338" width="12.42578125" customWidth="1"/>
    <col min="14339" max="14339" width="86.42578125" customWidth="1"/>
    <col min="14594" max="14594" width="12.42578125" customWidth="1"/>
    <col min="14595" max="14595" width="86.42578125" customWidth="1"/>
    <col min="14850" max="14850" width="12.42578125" customWidth="1"/>
    <col min="14851" max="14851" width="86.42578125" customWidth="1"/>
    <col min="15106" max="15106" width="12.42578125" customWidth="1"/>
    <col min="15107" max="15107" width="86.42578125" customWidth="1"/>
    <col min="15362" max="15362" width="12.42578125" customWidth="1"/>
    <col min="15363" max="15363" width="86.42578125" customWidth="1"/>
    <col min="15618" max="15618" width="12.42578125" customWidth="1"/>
    <col min="15619" max="15619" width="86.42578125" customWidth="1"/>
    <col min="15874" max="15874" width="12.42578125" customWidth="1"/>
    <col min="15875" max="15875" width="86.42578125" customWidth="1"/>
    <col min="16130" max="16130" width="12.42578125" customWidth="1"/>
    <col min="16131" max="16131" width="86.42578125" customWidth="1"/>
  </cols>
  <sheetData>
    <row r="1" spans="1:4" s="2" customFormat="1" ht="19.5" customHeight="1">
      <c r="A1" s="230" t="s">
        <v>150</v>
      </c>
      <c r="B1" s="230"/>
      <c r="C1" s="230"/>
      <c r="D1" s="230"/>
    </row>
    <row r="2" spans="1:4" s="2" customFormat="1" ht="34.5" customHeight="1" thickBot="1">
      <c r="A2" s="231" t="s">
        <v>170</v>
      </c>
      <c r="B2" s="231"/>
      <c r="C2" s="231"/>
    </row>
    <row r="3" spans="1:4" s="2" customFormat="1" ht="16.5" customHeight="1" thickBot="1">
      <c r="A3" s="232" t="s">
        <v>99</v>
      </c>
      <c r="B3" s="232"/>
      <c r="C3" s="77" t="s">
        <v>100</v>
      </c>
    </row>
    <row r="4" spans="1:4" ht="29.25" customHeight="1" thickBot="1">
      <c r="A4" s="233" t="s">
        <v>152</v>
      </c>
      <c r="B4" s="234"/>
      <c r="C4" s="28" t="s">
        <v>171</v>
      </c>
    </row>
    <row r="5" spans="1:4" ht="25.5" customHeight="1">
      <c r="A5" s="235" t="s">
        <v>102</v>
      </c>
      <c r="B5" s="236"/>
      <c r="C5" s="29" t="s">
        <v>172</v>
      </c>
    </row>
    <row r="6" spans="1:4" ht="65.25" customHeight="1">
      <c r="A6" s="226"/>
      <c r="B6" s="227"/>
      <c r="C6" s="30" t="s">
        <v>173</v>
      </c>
    </row>
    <row r="7" spans="1:4" ht="27.75" customHeight="1" thickBot="1">
      <c r="A7" s="228"/>
      <c r="B7" s="229"/>
      <c r="C7" s="32" t="s">
        <v>174</v>
      </c>
    </row>
    <row r="8" spans="1:4" ht="20.45" customHeight="1" thickBot="1">
      <c r="A8" s="224" t="s">
        <v>104</v>
      </c>
      <c r="B8" s="237"/>
      <c r="C8" s="33" t="s">
        <v>175</v>
      </c>
    </row>
    <row r="9" spans="1:4" ht="17.25" customHeight="1">
      <c r="A9" s="235" t="s">
        <v>106</v>
      </c>
      <c r="B9" s="236"/>
      <c r="C9" s="34" t="s">
        <v>176</v>
      </c>
    </row>
    <row r="10" spans="1:4">
      <c r="A10" s="226"/>
      <c r="B10" s="227"/>
      <c r="C10" s="35" t="s">
        <v>177</v>
      </c>
    </row>
    <row r="11" spans="1:4" ht="19.5" customHeight="1" thickBot="1">
      <c r="A11" s="228"/>
      <c r="B11" s="229"/>
      <c r="C11" s="36" t="s">
        <v>178</v>
      </c>
    </row>
    <row r="12" spans="1:4" ht="15.75" thickBot="1">
      <c r="A12" s="224" t="s">
        <v>108</v>
      </c>
      <c r="B12" s="237"/>
      <c r="C12" s="36" t="s">
        <v>179</v>
      </c>
    </row>
    <row r="13" spans="1:4" ht="30" customHeight="1" thickBot="1">
      <c r="A13" s="224" t="s">
        <v>110</v>
      </c>
      <c r="B13" s="237"/>
      <c r="C13" s="36" t="s">
        <v>180</v>
      </c>
    </row>
    <row r="14" spans="1:4" ht="15.75" thickBot="1">
      <c r="A14" s="238" t="s">
        <v>112</v>
      </c>
      <c r="B14" s="31" t="s">
        <v>113</v>
      </c>
      <c r="C14" s="36" t="s">
        <v>181</v>
      </c>
    </row>
    <row r="15" spans="1:4" ht="15.75" thickBot="1">
      <c r="A15" s="239"/>
      <c r="B15" s="31" t="s">
        <v>115</v>
      </c>
      <c r="C15" s="36" t="s">
        <v>182</v>
      </c>
    </row>
    <row r="16" spans="1:4" ht="15.75" thickBot="1">
      <c r="A16" s="224" t="s">
        <v>117</v>
      </c>
      <c r="B16" s="237"/>
      <c r="C16" s="78" t="s">
        <v>78</v>
      </c>
    </row>
    <row r="17" spans="1:4">
      <c r="A17" s="226" t="s">
        <v>183</v>
      </c>
      <c r="B17" s="227"/>
      <c r="C17" s="34" t="s">
        <v>240</v>
      </c>
    </row>
    <row r="18" spans="1:4">
      <c r="A18" s="226"/>
      <c r="B18" s="227"/>
      <c r="C18" s="34" t="s">
        <v>241</v>
      </c>
    </row>
    <row r="19" spans="1:4">
      <c r="A19" s="226"/>
      <c r="B19" s="227"/>
      <c r="C19" s="79" t="s">
        <v>184</v>
      </c>
    </row>
    <row r="20" spans="1:4" ht="15.75" thickBot="1">
      <c r="A20" s="228"/>
      <c r="B20" s="229"/>
      <c r="C20" s="80" t="s">
        <v>185</v>
      </c>
    </row>
    <row r="21" spans="1:4" ht="14.25" customHeight="1" thickBot="1">
      <c r="A21" s="224" t="s">
        <v>166</v>
      </c>
      <c r="B21" s="225"/>
      <c r="C21" s="37" t="s">
        <v>121</v>
      </c>
    </row>
    <row r="22" spans="1:4" ht="24.6" customHeight="1" thickBot="1">
      <c r="A22" s="224" t="s">
        <v>122</v>
      </c>
      <c r="B22" s="237"/>
      <c r="C22" s="38" t="s">
        <v>186</v>
      </c>
    </row>
    <row r="23" spans="1:4" ht="24" customHeight="1">
      <c r="A23" s="235" t="s">
        <v>124</v>
      </c>
      <c r="B23" s="236"/>
      <c r="C23" s="216" t="s">
        <v>168</v>
      </c>
      <c r="D23" s="39"/>
    </row>
    <row r="24" spans="1:4" ht="25.15" customHeight="1">
      <c r="A24" s="226"/>
      <c r="B24" s="227"/>
      <c r="C24" s="217"/>
    </row>
    <row r="25" spans="1:4" ht="25.15" customHeight="1">
      <c r="A25" s="226"/>
      <c r="B25" s="227"/>
      <c r="C25" s="217"/>
    </row>
    <row r="26" spans="1:4" ht="21" customHeight="1">
      <c r="A26" s="226"/>
      <c r="B26" s="227"/>
      <c r="C26" s="217"/>
    </row>
    <row r="27" spans="1:4" ht="24.6" customHeight="1" thickBot="1">
      <c r="A27" s="226"/>
      <c r="B27" s="227"/>
      <c r="C27" s="218"/>
    </row>
    <row r="28" spans="1:4" ht="15.75" thickBot="1">
      <c r="A28" s="224" t="s">
        <v>126</v>
      </c>
      <c r="B28" s="237"/>
      <c r="C28" s="36" t="s">
        <v>187</v>
      </c>
    </row>
    <row r="29" spans="1:4" ht="15.75" customHeight="1" thickBot="1">
      <c r="A29" s="224" t="s">
        <v>128</v>
      </c>
      <c r="B29" s="237"/>
      <c r="C29" s="36"/>
    </row>
  </sheetData>
  <mergeCells count="18">
    <mergeCell ref="A22:B22"/>
    <mergeCell ref="A23:B27"/>
    <mergeCell ref="A28:B28"/>
    <mergeCell ref="A29:B29"/>
    <mergeCell ref="C23:C27"/>
    <mergeCell ref="A21:B21"/>
    <mergeCell ref="A17:B20"/>
    <mergeCell ref="A1:D1"/>
    <mergeCell ref="A2:C2"/>
    <mergeCell ref="A3:B3"/>
    <mergeCell ref="A4:B4"/>
    <mergeCell ref="A5:B7"/>
    <mergeCell ref="A8:B8"/>
    <mergeCell ref="A9:B11"/>
    <mergeCell ref="A12:B12"/>
    <mergeCell ref="A13:B13"/>
    <mergeCell ref="A14:A15"/>
    <mergeCell ref="A16:B16"/>
  </mergeCells>
  <pageMargins left="0.70866141732283472" right="0.70866141732283472" top="0.74803149606299213"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7792-FCF0-42A1-AF9C-D05E44E37836}">
  <dimension ref="A1:D31"/>
  <sheetViews>
    <sheetView topLeftCell="A9" zoomScaleNormal="100" workbookViewId="0">
      <selection activeCell="D15" sqref="D15"/>
    </sheetView>
  </sheetViews>
  <sheetFormatPr baseColWidth="10" defaultColWidth="11.42578125" defaultRowHeight="15"/>
  <cols>
    <col min="1" max="2" width="10.85546875" style="2" customWidth="1"/>
    <col min="3" max="3" width="56.7109375" style="85" customWidth="1"/>
    <col min="257" max="258" width="10.85546875" customWidth="1"/>
    <col min="259" max="259" width="64.5703125" customWidth="1"/>
    <col min="513" max="514" width="10.85546875" customWidth="1"/>
    <col min="515" max="515" width="64.5703125" customWidth="1"/>
    <col min="769" max="770" width="10.85546875" customWidth="1"/>
    <col min="771" max="771" width="64.5703125" customWidth="1"/>
    <col min="1025" max="1026" width="10.85546875" customWidth="1"/>
    <col min="1027" max="1027" width="64.5703125" customWidth="1"/>
    <col min="1281" max="1282" width="10.85546875" customWidth="1"/>
    <col min="1283" max="1283" width="64.5703125" customWidth="1"/>
    <col min="1537" max="1538" width="10.85546875" customWidth="1"/>
    <col min="1539" max="1539" width="64.5703125" customWidth="1"/>
    <col min="1793" max="1794" width="10.85546875" customWidth="1"/>
    <col min="1795" max="1795" width="64.5703125" customWidth="1"/>
    <col min="2049" max="2050" width="10.85546875" customWidth="1"/>
    <col min="2051" max="2051" width="64.5703125" customWidth="1"/>
    <col min="2305" max="2306" width="10.85546875" customWidth="1"/>
    <col min="2307" max="2307" width="64.5703125" customWidth="1"/>
    <col min="2561" max="2562" width="10.85546875" customWidth="1"/>
    <col min="2563" max="2563" width="64.5703125" customWidth="1"/>
    <col min="2817" max="2818" width="10.85546875" customWidth="1"/>
    <col min="2819" max="2819" width="64.5703125" customWidth="1"/>
    <col min="3073" max="3074" width="10.85546875" customWidth="1"/>
    <col min="3075" max="3075" width="64.5703125" customWidth="1"/>
    <col min="3329" max="3330" width="10.85546875" customWidth="1"/>
    <col min="3331" max="3331" width="64.5703125" customWidth="1"/>
    <col min="3585" max="3586" width="10.85546875" customWidth="1"/>
    <col min="3587" max="3587" width="64.5703125" customWidth="1"/>
    <col min="3841" max="3842" width="10.85546875" customWidth="1"/>
    <col min="3843" max="3843" width="64.5703125" customWidth="1"/>
    <col min="4097" max="4098" width="10.85546875" customWidth="1"/>
    <col min="4099" max="4099" width="64.5703125" customWidth="1"/>
    <col min="4353" max="4354" width="10.85546875" customWidth="1"/>
    <col min="4355" max="4355" width="64.5703125" customWidth="1"/>
    <col min="4609" max="4610" width="10.85546875" customWidth="1"/>
    <col min="4611" max="4611" width="64.5703125" customWidth="1"/>
    <col min="4865" max="4866" width="10.85546875" customWidth="1"/>
    <col min="4867" max="4867" width="64.5703125" customWidth="1"/>
    <col min="5121" max="5122" width="10.85546875" customWidth="1"/>
    <col min="5123" max="5123" width="64.5703125" customWidth="1"/>
    <col min="5377" max="5378" width="10.85546875" customWidth="1"/>
    <col min="5379" max="5379" width="64.5703125" customWidth="1"/>
    <col min="5633" max="5634" width="10.85546875" customWidth="1"/>
    <col min="5635" max="5635" width="64.5703125" customWidth="1"/>
    <col min="5889" max="5890" width="10.85546875" customWidth="1"/>
    <col min="5891" max="5891" width="64.5703125" customWidth="1"/>
    <col min="6145" max="6146" width="10.85546875" customWidth="1"/>
    <col min="6147" max="6147" width="64.5703125" customWidth="1"/>
    <col min="6401" max="6402" width="10.85546875" customWidth="1"/>
    <col min="6403" max="6403" width="64.5703125" customWidth="1"/>
    <col min="6657" max="6658" width="10.85546875" customWidth="1"/>
    <col min="6659" max="6659" width="64.5703125" customWidth="1"/>
    <col min="6913" max="6914" width="10.85546875" customWidth="1"/>
    <col min="6915" max="6915" width="64.5703125" customWidth="1"/>
    <col min="7169" max="7170" width="10.85546875" customWidth="1"/>
    <col min="7171" max="7171" width="64.5703125" customWidth="1"/>
    <col min="7425" max="7426" width="10.85546875" customWidth="1"/>
    <col min="7427" max="7427" width="64.5703125" customWidth="1"/>
    <col min="7681" max="7682" width="10.85546875" customWidth="1"/>
    <col min="7683" max="7683" width="64.5703125" customWidth="1"/>
    <col min="7937" max="7938" width="10.85546875" customWidth="1"/>
    <col min="7939" max="7939" width="64.5703125" customWidth="1"/>
    <col min="8193" max="8194" width="10.85546875" customWidth="1"/>
    <col min="8195" max="8195" width="64.5703125" customWidth="1"/>
    <col min="8449" max="8450" width="10.85546875" customWidth="1"/>
    <col min="8451" max="8451" width="64.5703125" customWidth="1"/>
    <col min="8705" max="8706" width="10.85546875" customWidth="1"/>
    <col min="8707" max="8707" width="64.5703125" customWidth="1"/>
    <col min="8961" max="8962" width="10.85546875" customWidth="1"/>
    <col min="8963" max="8963" width="64.5703125" customWidth="1"/>
    <col min="9217" max="9218" width="10.85546875" customWidth="1"/>
    <col min="9219" max="9219" width="64.5703125" customWidth="1"/>
    <col min="9473" max="9474" width="10.85546875" customWidth="1"/>
    <col min="9475" max="9475" width="64.5703125" customWidth="1"/>
    <col min="9729" max="9730" width="10.85546875" customWidth="1"/>
    <col min="9731" max="9731" width="64.5703125" customWidth="1"/>
    <col min="9985" max="9986" width="10.85546875" customWidth="1"/>
    <col min="9987" max="9987" width="64.5703125" customWidth="1"/>
    <col min="10241" max="10242" width="10.85546875" customWidth="1"/>
    <col min="10243" max="10243" width="64.5703125" customWidth="1"/>
    <col min="10497" max="10498" width="10.85546875" customWidth="1"/>
    <col min="10499" max="10499" width="64.5703125" customWidth="1"/>
    <col min="10753" max="10754" width="10.85546875" customWidth="1"/>
    <col min="10755" max="10755" width="64.5703125" customWidth="1"/>
    <col min="11009" max="11010" width="10.85546875" customWidth="1"/>
    <col min="11011" max="11011" width="64.5703125" customWidth="1"/>
    <col min="11265" max="11266" width="10.85546875" customWidth="1"/>
    <col min="11267" max="11267" width="64.5703125" customWidth="1"/>
    <col min="11521" max="11522" width="10.85546875" customWidth="1"/>
    <col min="11523" max="11523" width="64.5703125" customWidth="1"/>
    <col min="11777" max="11778" width="10.85546875" customWidth="1"/>
    <col min="11779" max="11779" width="64.5703125" customWidth="1"/>
    <col min="12033" max="12034" width="10.85546875" customWidth="1"/>
    <col min="12035" max="12035" width="64.5703125" customWidth="1"/>
    <col min="12289" max="12290" width="10.85546875" customWidth="1"/>
    <col min="12291" max="12291" width="64.5703125" customWidth="1"/>
    <col min="12545" max="12546" width="10.85546875" customWidth="1"/>
    <col min="12547" max="12547" width="64.5703125" customWidth="1"/>
    <col min="12801" max="12802" width="10.85546875" customWidth="1"/>
    <col min="12803" max="12803" width="64.5703125" customWidth="1"/>
    <col min="13057" max="13058" width="10.85546875" customWidth="1"/>
    <col min="13059" max="13059" width="64.5703125" customWidth="1"/>
    <col min="13313" max="13314" width="10.85546875" customWidth="1"/>
    <col min="13315" max="13315" width="64.5703125" customWidth="1"/>
    <col min="13569" max="13570" width="10.85546875" customWidth="1"/>
    <col min="13571" max="13571" width="64.5703125" customWidth="1"/>
    <col min="13825" max="13826" width="10.85546875" customWidth="1"/>
    <col min="13827" max="13827" width="64.5703125" customWidth="1"/>
    <col min="14081" max="14082" width="10.85546875" customWidth="1"/>
    <col min="14083" max="14083" width="64.5703125" customWidth="1"/>
    <col min="14337" max="14338" width="10.85546875" customWidth="1"/>
    <col min="14339" max="14339" width="64.5703125" customWidth="1"/>
    <col min="14593" max="14594" width="10.85546875" customWidth="1"/>
    <col min="14595" max="14595" width="64.5703125" customWidth="1"/>
    <col min="14849" max="14850" width="10.85546875" customWidth="1"/>
    <col min="14851" max="14851" width="64.5703125" customWidth="1"/>
    <col min="15105" max="15106" width="10.85546875" customWidth="1"/>
    <col min="15107" max="15107" width="64.5703125" customWidth="1"/>
    <col min="15361" max="15362" width="10.85546875" customWidth="1"/>
    <col min="15363" max="15363" width="64.5703125" customWidth="1"/>
    <col min="15617" max="15618" width="10.85546875" customWidth="1"/>
    <col min="15619" max="15619" width="64.5703125" customWidth="1"/>
    <col min="15873" max="15874" width="10.85546875" customWidth="1"/>
    <col min="15875" max="15875" width="64.5703125" customWidth="1"/>
    <col min="16129" max="16130" width="10.85546875" customWidth="1"/>
    <col min="16131" max="16131" width="64.5703125" customWidth="1"/>
  </cols>
  <sheetData>
    <row r="1" spans="1:4" s="2" customFormat="1" ht="19.5" customHeight="1">
      <c r="A1" s="230" t="s">
        <v>150</v>
      </c>
      <c r="B1" s="230"/>
      <c r="C1" s="230"/>
      <c r="D1" s="230"/>
    </row>
    <row r="2" spans="1:4" s="2" customFormat="1" ht="34.5" customHeight="1" thickBot="1">
      <c r="A2" s="231" t="s">
        <v>188</v>
      </c>
      <c r="B2" s="231"/>
      <c r="C2" s="231"/>
    </row>
    <row r="3" spans="1:4" s="2" customFormat="1" ht="16.5" customHeight="1" thickBot="1">
      <c r="A3" s="245" t="s">
        <v>99</v>
      </c>
      <c r="B3" s="232"/>
      <c r="C3" s="81" t="s">
        <v>100</v>
      </c>
    </row>
    <row r="4" spans="1:4" s="41" customFormat="1" ht="15.75" customHeight="1" thickBot="1">
      <c r="A4" s="246" t="s">
        <v>152</v>
      </c>
      <c r="B4" s="247"/>
      <c r="C4" s="40" t="s">
        <v>189</v>
      </c>
    </row>
    <row r="5" spans="1:4" s="41" customFormat="1" ht="70.150000000000006" customHeight="1">
      <c r="A5" s="248" t="s">
        <v>102</v>
      </c>
      <c r="B5" s="236"/>
      <c r="C5" s="42" t="s">
        <v>190</v>
      </c>
    </row>
    <row r="6" spans="1:4" s="41" customFormat="1" ht="75.599999999999994" customHeight="1" thickBot="1">
      <c r="A6" s="241"/>
      <c r="B6" s="227"/>
      <c r="C6" s="42" t="s">
        <v>191</v>
      </c>
    </row>
    <row r="7" spans="1:4" s="41" customFormat="1" ht="75.599999999999994" customHeight="1" thickBot="1">
      <c r="A7" s="248" t="s">
        <v>104</v>
      </c>
      <c r="B7" s="249"/>
      <c r="C7" s="43" t="s">
        <v>192</v>
      </c>
    </row>
    <row r="8" spans="1:4" s="41" customFormat="1" ht="12.75">
      <c r="A8" s="250" t="s">
        <v>106</v>
      </c>
      <c r="B8" s="251"/>
      <c r="C8" s="82" t="s">
        <v>193</v>
      </c>
    </row>
    <row r="9" spans="1:4" s="41" customFormat="1" ht="12.75">
      <c r="A9" s="226"/>
      <c r="B9" s="252"/>
      <c r="C9" s="83" t="s">
        <v>194</v>
      </c>
    </row>
    <row r="10" spans="1:4" s="41" customFormat="1" ht="12.75">
      <c r="A10" s="226"/>
      <c r="B10" s="252"/>
      <c r="C10" s="83" t="s">
        <v>195</v>
      </c>
    </row>
    <row r="11" spans="1:4" s="41" customFormat="1" ht="12.75">
      <c r="A11" s="226"/>
      <c r="B11" s="252"/>
      <c r="C11" s="83" t="s">
        <v>196</v>
      </c>
    </row>
    <row r="12" spans="1:4" s="41" customFormat="1" ht="12.75">
      <c r="A12" s="226"/>
      <c r="B12" s="252"/>
      <c r="C12" s="83" t="s">
        <v>197</v>
      </c>
    </row>
    <row r="13" spans="1:4" s="41" customFormat="1" ht="13.5" thickBot="1">
      <c r="A13" s="253"/>
      <c r="B13" s="254"/>
      <c r="C13" s="84" t="s">
        <v>198</v>
      </c>
    </row>
    <row r="14" spans="1:4" s="41" customFormat="1" ht="13.5" thickBot="1">
      <c r="A14" s="243" t="s">
        <v>108</v>
      </c>
      <c r="B14" s="229"/>
      <c r="C14" s="44" t="s">
        <v>199</v>
      </c>
    </row>
    <row r="15" spans="1:4" s="41" customFormat="1" ht="26.25" thickBot="1">
      <c r="A15" s="240" t="s">
        <v>110</v>
      </c>
      <c r="B15" s="237"/>
      <c r="C15" s="44" t="s">
        <v>200</v>
      </c>
    </row>
    <row r="16" spans="1:4" s="41" customFormat="1" ht="13.5" thickBot="1">
      <c r="A16" s="255" t="s">
        <v>112</v>
      </c>
      <c r="B16" s="31" t="s">
        <v>113</v>
      </c>
      <c r="C16" s="49" t="s">
        <v>201</v>
      </c>
    </row>
    <row r="17" spans="1:3" s="41" customFormat="1" ht="13.5" thickBot="1">
      <c r="A17" s="256"/>
      <c r="B17" s="48" t="s">
        <v>115</v>
      </c>
      <c r="C17" s="37" t="s">
        <v>202</v>
      </c>
    </row>
    <row r="18" spans="1:3" s="41" customFormat="1" ht="13.5" thickBot="1">
      <c r="A18" s="240" t="s">
        <v>117</v>
      </c>
      <c r="B18" s="225"/>
      <c r="C18" s="37" t="s">
        <v>203</v>
      </c>
    </row>
    <row r="19" spans="1:3" s="41" customFormat="1" ht="12.75">
      <c r="A19" s="241" t="s">
        <v>119</v>
      </c>
      <c r="B19" s="242"/>
      <c r="C19" s="50" t="s">
        <v>204</v>
      </c>
    </row>
    <row r="20" spans="1:3" s="41" customFormat="1" ht="12.75">
      <c r="A20" s="241"/>
      <c r="B20" s="242"/>
      <c r="C20" s="50" t="s">
        <v>205</v>
      </c>
    </row>
    <row r="21" spans="1:3" s="41" customFormat="1" ht="12.75">
      <c r="A21" s="241"/>
      <c r="B21" s="242"/>
      <c r="C21" s="50" t="s">
        <v>206</v>
      </c>
    </row>
    <row r="22" spans="1:3" s="41" customFormat="1" ht="12" thickBot="1">
      <c r="A22" s="243"/>
      <c r="B22" s="244"/>
      <c r="C22" s="51" t="s">
        <v>207</v>
      </c>
    </row>
    <row r="23" spans="1:3" s="41" customFormat="1" ht="17.25" customHeight="1" thickBot="1">
      <c r="A23" s="240" t="s">
        <v>120</v>
      </c>
      <c r="B23" s="225"/>
      <c r="C23" s="37" t="s">
        <v>208</v>
      </c>
    </row>
    <row r="24" spans="1:3" s="41" customFormat="1" ht="49.5" customHeight="1" thickBot="1">
      <c r="A24" s="240" t="s">
        <v>122</v>
      </c>
      <c r="B24" s="237"/>
      <c r="C24" s="45" t="s">
        <v>209</v>
      </c>
    </row>
    <row r="25" spans="1:3" s="41" customFormat="1" ht="20.45" customHeight="1">
      <c r="A25" s="248" t="s">
        <v>124</v>
      </c>
      <c r="B25" s="236"/>
      <c r="C25" s="216" t="s">
        <v>168</v>
      </c>
    </row>
    <row r="26" spans="1:3" s="41" customFormat="1" ht="11.25">
      <c r="A26" s="241"/>
      <c r="B26" s="227"/>
      <c r="C26" s="217"/>
    </row>
    <row r="27" spans="1:3" s="41" customFormat="1" ht="30" customHeight="1">
      <c r="A27" s="241"/>
      <c r="B27" s="227"/>
      <c r="C27" s="217"/>
    </row>
    <row r="28" spans="1:3" s="41" customFormat="1" ht="29.45" customHeight="1">
      <c r="A28" s="241"/>
      <c r="B28" s="227"/>
      <c r="C28" s="217"/>
    </row>
    <row r="29" spans="1:3" s="41" customFormat="1" ht="36" customHeight="1" thickBot="1">
      <c r="A29" s="243"/>
      <c r="B29" s="229"/>
      <c r="C29" s="218"/>
    </row>
    <row r="30" spans="1:3" s="41" customFormat="1" ht="17.45" customHeight="1" thickBot="1">
      <c r="A30" s="240" t="s">
        <v>126</v>
      </c>
      <c r="B30" s="237"/>
      <c r="C30" s="44" t="s">
        <v>210</v>
      </c>
    </row>
    <row r="31" spans="1:3" s="41" customFormat="1" ht="17.45" customHeight="1" thickBot="1">
      <c r="A31" s="240" t="s">
        <v>128</v>
      </c>
      <c r="B31" s="237"/>
      <c r="C31" s="44"/>
    </row>
  </sheetData>
  <mergeCells count="18">
    <mergeCell ref="A24:B24"/>
    <mergeCell ref="A25:B29"/>
    <mergeCell ref="A30:B30"/>
    <mergeCell ref="A31:B31"/>
    <mergeCell ref="C25:C29"/>
    <mergeCell ref="A23:B23"/>
    <mergeCell ref="A19:B22"/>
    <mergeCell ref="A1:D1"/>
    <mergeCell ref="A2:C2"/>
    <mergeCell ref="A3:B3"/>
    <mergeCell ref="A4:B4"/>
    <mergeCell ref="A5:B6"/>
    <mergeCell ref="A7:B7"/>
    <mergeCell ref="A8:B13"/>
    <mergeCell ref="A14:B14"/>
    <mergeCell ref="A15:B15"/>
    <mergeCell ref="A16:A17"/>
    <mergeCell ref="A18:B18"/>
  </mergeCells>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CDA6-B983-4C33-98A9-23371948B525}">
  <dimension ref="B1:I415"/>
  <sheetViews>
    <sheetView topLeftCell="A4" zoomScaleNormal="100" workbookViewId="0">
      <selection activeCell="B6" sqref="B6:I6"/>
    </sheetView>
  </sheetViews>
  <sheetFormatPr baseColWidth="10" defaultColWidth="11.42578125" defaultRowHeight="15"/>
  <cols>
    <col min="1" max="1" width="3.85546875" customWidth="1"/>
    <col min="2" max="2" width="43.28515625" customWidth="1"/>
    <col min="3" max="3" width="31.28515625" customWidth="1"/>
    <col min="4" max="4" width="29.28515625" customWidth="1"/>
    <col min="5" max="5" width="43.28515625" customWidth="1"/>
    <col min="6" max="8" width="23.7109375" customWidth="1"/>
    <col min="9" max="9" width="26.42578125" customWidth="1"/>
  </cols>
  <sheetData>
    <row r="1" spans="2:9" s="1" customFormat="1" ht="81.400000000000006" customHeight="1"/>
    <row r="2" spans="2:9" s="1" customFormat="1" ht="60" customHeight="1" thickBot="1">
      <c r="B2" s="257" t="s">
        <v>211</v>
      </c>
      <c r="C2" s="257"/>
      <c r="D2" s="257"/>
      <c r="E2" s="257"/>
      <c r="F2" s="257"/>
      <c r="G2" s="257"/>
      <c r="H2" s="257"/>
      <c r="I2" s="257"/>
    </row>
    <row r="3" spans="2:9" s="1" customFormat="1" ht="30" customHeight="1" thickBot="1">
      <c r="B3" s="258" t="s">
        <v>212</v>
      </c>
      <c r="C3" s="259"/>
      <c r="D3" s="259"/>
      <c r="E3" s="259"/>
      <c r="F3" s="259"/>
      <c r="G3" s="259"/>
      <c r="H3" s="259"/>
      <c r="I3" s="260"/>
    </row>
    <row r="4" spans="2:9" s="1" customFormat="1" ht="30" customHeight="1" thickBot="1">
      <c r="B4" s="261" t="s">
        <v>213</v>
      </c>
      <c r="C4" s="262"/>
      <c r="D4" s="262"/>
      <c r="E4" s="262"/>
      <c r="F4" s="262"/>
      <c r="G4" s="262"/>
      <c r="H4" s="262"/>
      <c r="I4" s="263"/>
    </row>
    <row r="5" spans="2:9" s="1" customFormat="1" ht="30" customHeight="1" thickBot="1">
      <c r="B5" s="258" t="s">
        <v>214</v>
      </c>
      <c r="C5" s="259"/>
      <c r="D5" s="259"/>
      <c r="E5" s="259"/>
      <c r="F5" s="259"/>
      <c r="G5" s="259"/>
      <c r="H5" s="259"/>
      <c r="I5" s="260"/>
    </row>
    <row r="6" spans="2:9" s="1" customFormat="1" ht="30" customHeight="1" thickBot="1">
      <c r="B6" s="264" t="s">
        <v>215</v>
      </c>
      <c r="C6" s="265"/>
      <c r="D6" s="265"/>
      <c r="E6" s="265"/>
      <c r="F6" s="265"/>
      <c r="G6" s="265"/>
      <c r="H6" s="265"/>
      <c r="I6" s="266"/>
    </row>
    <row r="7" spans="2:9" s="1" customFormat="1" ht="22.15" customHeight="1" thickBot="1">
      <c r="B7" s="271"/>
      <c r="C7" s="272"/>
      <c r="D7" s="272"/>
      <c r="E7" s="272"/>
      <c r="F7" s="272"/>
      <c r="G7" s="272"/>
      <c r="H7" s="272"/>
      <c r="I7" s="8"/>
    </row>
    <row r="8" spans="2:9" s="1" customFormat="1" ht="71.45" customHeight="1" thickBot="1">
      <c r="B8" s="278" t="s">
        <v>216</v>
      </c>
      <c r="C8" s="267" t="s">
        <v>217</v>
      </c>
      <c r="D8" s="267" t="s">
        <v>218</v>
      </c>
      <c r="E8" s="267" t="s">
        <v>219</v>
      </c>
      <c r="F8" s="280" t="s">
        <v>220</v>
      </c>
      <c r="G8" s="281"/>
      <c r="H8" s="267" t="s">
        <v>221</v>
      </c>
      <c r="I8" s="273" t="s">
        <v>222</v>
      </c>
    </row>
    <row r="9" spans="2:9" s="1" customFormat="1" ht="27" customHeight="1" thickBot="1">
      <c r="B9" s="279"/>
      <c r="C9" s="268"/>
      <c r="D9" s="268"/>
      <c r="E9" s="268"/>
      <c r="F9" s="9" t="s">
        <v>223</v>
      </c>
      <c r="G9" s="9" t="s">
        <v>224</v>
      </c>
      <c r="H9" s="268"/>
      <c r="I9" s="274"/>
    </row>
    <row r="10" spans="2:9" s="1" customFormat="1" ht="25.5" thickTop="1" thickBot="1">
      <c r="B10" s="10" t="s">
        <v>225</v>
      </c>
      <c r="C10" s="11" t="s">
        <v>226</v>
      </c>
      <c r="D10" s="47">
        <v>0.65</v>
      </c>
      <c r="E10" s="11" t="s">
        <v>227</v>
      </c>
      <c r="F10" s="14">
        <v>524.16</v>
      </c>
      <c r="G10" s="14">
        <v>346.04</v>
      </c>
      <c r="H10" s="14">
        <v>1683.2</v>
      </c>
      <c r="I10" s="12" t="s">
        <v>228</v>
      </c>
    </row>
    <row r="11" spans="2:9" s="1" customFormat="1" ht="16.5" thickTop="1" thickBot="1">
      <c r="B11" s="13"/>
      <c r="C11" s="14"/>
      <c r="D11" s="14"/>
      <c r="E11" s="14"/>
      <c r="F11" s="14"/>
      <c r="G11" s="14"/>
      <c r="H11" s="14"/>
      <c r="I11" s="15"/>
    </row>
    <row r="12" spans="2:9" s="1" customFormat="1" ht="16.5" thickTop="1" thickBot="1">
      <c r="B12" s="13"/>
      <c r="C12" s="14"/>
      <c r="D12" s="14"/>
      <c r="E12" s="14"/>
      <c r="F12" s="14"/>
      <c r="G12" s="14"/>
      <c r="H12" s="14"/>
      <c r="I12" s="15"/>
    </row>
    <row r="13" spans="2:9" s="1" customFormat="1" ht="16.5" thickTop="1" thickBot="1">
      <c r="B13" s="13"/>
      <c r="C13" s="14"/>
      <c r="D13" s="14"/>
      <c r="E13" s="14"/>
      <c r="F13" s="14"/>
      <c r="G13" s="14"/>
      <c r="H13" s="14"/>
      <c r="I13" s="15"/>
    </row>
    <row r="14" spans="2:9" s="1" customFormat="1" ht="16.5" thickTop="1" thickBot="1">
      <c r="B14" s="13"/>
      <c r="C14" s="14"/>
      <c r="D14" s="14"/>
      <c r="E14" s="14"/>
      <c r="F14" s="14"/>
      <c r="G14" s="14"/>
      <c r="H14" s="14"/>
      <c r="I14" s="15"/>
    </row>
    <row r="15" spans="2:9" s="1" customFormat="1" ht="16.5" thickTop="1" thickBot="1">
      <c r="B15" s="13"/>
      <c r="C15" s="14"/>
      <c r="D15" s="14"/>
      <c r="E15" s="14"/>
      <c r="F15" s="14"/>
      <c r="G15" s="14"/>
      <c r="H15" s="14"/>
      <c r="I15" s="15"/>
    </row>
    <row r="16" spans="2:9" s="1" customFormat="1" ht="16.5" thickTop="1" thickBot="1">
      <c r="B16" s="13"/>
      <c r="C16" s="14"/>
      <c r="D16" s="14"/>
      <c r="E16" s="14"/>
      <c r="F16" s="14"/>
      <c r="G16" s="14"/>
      <c r="H16" s="14"/>
      <c r="I16" s="15"/>
    </row>
    <row r="17" spans="2:9" s="1" customFormat="1" ht="16.5" thickTop="1" thickBot="1">
      <c r="B17" s="13"/>
      <c r="C17" s="14"/>
      <c r="D17" s="14"/>
      <c r="E17" s="14"/>
      <c r="F17" s="14"/>
      <c r="G17" s="14"/>
      <c r="H17" s="14"/>
      <c r="I17" s="15"/>
    </row>
    <row r="18" spans="2:9" s="1" customFormat="1" ht="16.5" thickTop="1" thickBot="1">
      <c r="B18" s="13"/>
      <c r="C18" s="14"/>
      <c r="D18" s="14"/>
      <c r="E18" s="14"/>
      <c r="F18" s="14"/>
      <c r="G18" s="14"/>
      <c r="H18" s="14"/>
      <c r="I18" s="15"/>
    </row>
    <row r="19" spans="2:9" s="1" customFormat="1" ht="180.6" customHeight="1" thickBot="1">
      <c r="B19" s="275" t="s">
        <v>229</v>
      </c>
      <c r="C19" s="276"/>
      <c r="D19" s="276"/>
      <c r="E19" s="276"/>
      <c r="F19" s="276"/>
      <c r="G19" s="276"/>
      <c r="H19" s="276"/>
      <c r="I19" s="277"/>
    </row>
    <row r="20" spans="2:9" s="1" customFormat="1">
      <c r="B20" s="269" t="s">
        <v>230</v>
      </c>
      <c r="C20" s="270"/>
      <c r="D20" s="270"/>
      <c r="E20" s="270"/>
      <c r="F20" s="270"/>
      <c r="G20" s="270"/>
      <c r="H20" s="270"/>
      <c r="I20" s="270"/>
    </row>
    <row r="21" spans="2:9" s="1" customFormat="1">
      <c r="B21" s="269" t="s">
        <v>231</v>
      </c>
      <c r="C21" s="270"/>
      <c r="D21" s="270"/>
      <c r="E21" s="270"/>
      <c r="F21" s="270"/>
      <c r="G21" s="270"/>
      <c r="H21" s="270"/>
      <c r="I21" s="270"/>
    </row>
    <row r="22" spans="2:9" s="1" customFormat="1">
      <c r="B22" s="269" t="s">
        <v>232</v>
      </c>
      <c r="C22" s="270"/>
      <c r="D22" s="270"/>
      <c r="E22" s="270"/>
      <c r="F22" s="270"/>
      <c r="G22" s="270"/>
      <c r="H22" s="270"/>
      <c r="I22" s="270"/>
    </row>
    <row r="23" spans="2:9" s="1" customFormat="1">
      <c r="B23" s="16"/>
      <c r="C23" s="16"/>
      <c r="D23" s="16"/>
      <c r="E23" s="16"/>
      <c r="F23" s="16"/>
      <c r="G23" s="16"/>
      <c r="H23" s="16"/>
      <c r="I23" s="16"/>
    </row>
    <row r="24" spans="2:9" s="1" customFormat="1">
      <c r="B24" s="16"/>
      <c r="C24" s="16"/>
      <c r="D24" s="16"/>
      <c r="E24" s="16"/>
      <c r="F24" s="16"/>
      <c r="G24" s="16"/>
      <c r="H24" s="16"/>
      <c r="I24" s="16"/>
    </row>
    <row r="25" spans="2:9" s="1" customFormat="1">
      <c r="B25" s="16"/>
      <c r="C25" s="16"/>
      <c r="D25" s="16"/>
      <c r="E25" s="16"/>
      <c r="F25" s="16"/>
      <c r="G25" s="16"/>
      <c r="H25" s="16"/>
      <c r="I25" s="16"/>
    </row>
    <row r="26" spans="2:9" s="1" customFormat="1">
      <c r="B26" s="16"/>
      <c r="C26" s="16"/>
      <c r="D26" s="16"/>
      <c r="E26" s="16"/>
      <c r="F26" s="16"/>
      <c r="G26" s="16"/>
      <c r="H26" s="16"/>
      <c r="I26" s="16"/>
    </row>
    <row r="27" spans="2:9" s="1" customFormat="1">
      <c r="B27" s="16"/>
      <c r="C27" s="16"/>
      <c r="D27" s="16"/>
      <c r="E27" s="16"/>
      <c r="F27" s="16"/>
      <c r="G27" s="16"/>
      <c r="H27" s="16"/>
      <c r="I27" s="16"/>
    </row>
    <row r="28" spans="2:9" s="1" customFormat="1">
      <c r="B28" s="16"/>
      <c r="C28" s="16"/>
      <c r="D28" s="16"/>
      <c r="E28" s="16"/>
      <c r="F28" s="16"/>
      <c r="G28" s="16"/>
      <c r="H28" s="16"/>
      <c r="I28" s="16"/>
    </row>
    <row r="29" spans="2:9" s="1" customFormat="1">
      <c r="B29" s="16"/>
      <c r="C29" s="16"/>
      <c r="D29" s="16"/>
      <c r="E29" s="16"/>
      <c r="F29" s="16"/>
      <c r="G29" s="16"/>
      <c r="H29" s="16"/>
      <c r="I29" s="16"/>
    </row>
    <row r="30" spans="2:9" s="1" customFormat="1">
      <c r="B30" s="16"/>
      <c r="C30" s="16"/>
      <c r="D30" s="16"/>
      <c r="E30" s="16"/>
      <c r="F30" s="16"/>
      <c r="G30" s="16"/>
      <c r="H30" s="16"/>
      <c r="I30" s="16"/>
    </row>
    <row r="31" spans="2:9" s="1" customFormat="1">
      <c r="B31" s="16"/>
      <c r="C31" s="16"/>
      <c r="D31" s="16"/>
      <c r="E31" s="16"/>
      <c r="F31" s="16"/>
      <c r="G31" s="16"/>
      <c r="H31" s="16"/>
      <c r="I31" s="16"/>
    </row>
    <row r="32" spans="2:9" s="1" customFormat="1">
      <c r="B32" s="16"/>
      <c r="C32" s="16"/>
      <c r="D32" s="16"/>
      <c r="E32" s="16"/>
      <c r="F32" s="16"/>
      <c r="G32" s="16"/>
      <c r="H32" s="16"/>
      <c r="I32" s="16"/>
    </row>
    <row r="33" spans="2:9" s="1" customFormat="1">
      <c r="B33" s="16"/>
      <c r="C33" s="16"/>
      <c r="D33" s="16"/>
      <c r="E33" s="16"/>
      <c r="F33" s="16"/>
      <c r="G33" s="16"/>
      <c r="H33" s="16"/>
      <c r="I33" s="16"/>
    </row>
    <row r="34" spans="2:9" s="1" customFormat="1">
      <c r="B34" s="16"/>
      <c r="C34" s="16"/>
      <c r="D34" s="16"/>
      <c r="E34" s="16"/>
      <c r="F34" s="16"/>
      <c r="G34" s="16"/>
      <c r="H34" s="16"/>
      <c r="I34" s="16"/>
    </row>
    <row r="35" spans="2:9" s="1" customFormat="1">
      <c r="B35" s="16"/>
      <c r="C35" s="16"/>
      <c r="D35" s="16"/>
      <c r="E35" s="16"/>
      <c r="F35" s="16"/>
      <c r="G35" s="16"/>
      <c r="H35" s="16"/>
      <c r="I35" s="16"/>
    </row>
    <row r="36" spans="2:9" s="1" customFormat="1">
      <c r="B36" s="16"/>
      <c r="C36" s="16"/>
      <c r="D36" s="16"/>
      <c r="E36" s="16"/>
      <c r="F36" s="16"/>
      <c r="G36" s="16"/>
      <c r="H36" s="16"/>
      <c r="I36" s="16"/>
    </row>
    <row r="37" spans="2:9" s="1" customFormat="1">
      <c r="B37" s="16"/>
      <c r="C37" s="16"/>
      <c r="D37" s="16"/>
      <c r="E37" s="16"/>
      <c r="F37" s="16"/>
      <c r="G37" s="16"/>
      <c r="H37" s="16"/>
      <c r="I37" s="16"/>
    </row>
    <row r="38" spans="2:9" s="1" customFormat="1">
      <c r="B38" s="16"/>
      <c r="C38" s="16"/>
      <c r="D38" s="16"/>
      <c r="E38" s="16"/>
      <c r="F38" s="16"/>
      <c r="G38" s="16"/>
      <c r="H38" s="16"/>
      <c r="I38" s="16"/>
    </row>
    <row r="39" spans="2:9" s="1" customFormat="1">
      <c r="B39" s="16"/>
      <c r="C39" s="16"/>
      <c r="D39" s="16"/>
      <c r="E39" s="16"/>
      <c r="F39" s="16"/>
      <c r="G39" s="16"/>
      <c r="H39" s="16"/>
      <c r="I39" s="16"/>
    </row>
    <row r="40" spans="2:9" s="1" customFormat="1">
      <c r="B40" s="16"/>
      <c r="C40" s="16"/>
      <c r="D40" s="16"/>
      <c r="E40" s="16"/>
      <c r="F40" s="16"/>
      <c r="G40" s="16"/>
      <c r="H40" s="16"/>
      <c r="I40" s="16"/>
    </row>
    <row r="41" spans="2:9" s="1" customFormat="1">
      <c r="B41" s="16"/>
      <c r="C41" s="16"/>
      <c r="D41" s="16"/>
      <c r="E41" s="16"/>
      <c r="F41" s="16"/>
      <c r="G41" s="16"/>
      <c r="H41" s="16"/>
      <c r="I41" s="16"/>
    </row>
    <row r="42" spans="2:9" s="1" customFormat="1">
      <c r="B42" s="16"/>
      <c r="C42" s="16"/>
      <c r="D42" s="16"/>
      <c r="E42" s="16"/>
      <c r="F42" s="16"/>
      <c r="G42" s="16"/>
      <c r="H42" s="16"/>
      <c r="I42" s="16"/>
    </row>
    <row r="43" spans="2:9" s="1" customFormat="1">
      <c r="B43" s="16"/>
      <c r="C43" s="16"/>
      <c r="D43" s="16"/>
      <c r="E43" s="16"/>
      <c r="F43" s="16"/>
      <c r="G43" s="16"/>
      <c r="H43" s="16"/>
      <c r="I43" s="16"/>
    </row>
    <row r="44" spans="2:9" s="1" customFormat="1">
      <c r="B44" s="16"/>
      <c r="C44" s="16"/>
      <c r="D44" s="16"/>
      <c r="E44" s="16"/>
      <c r="F44" s="16"/>
      <c r="G44" s="16"/>
      <c r="H44" s="16"/>
      <c r="I44" s="16"/>
    </row>
    <row r="45" spans="2:9" s="1" customFormat="1">
      <c r="B45" s="16"/>
      <c r="C45" s="16"/>
      <c r="D45" s="16"/>
      <c r="E45" s="16"/>
      <c r="F45" s="16"/>
      <c r="G45" s="16"/>
      <c r="H45" s="16"/>
      <c r="I45" s="16"/>
    </row>
    <row r="46" spans="2:9" s="1" customFormat="1">
      <c r="B46" s="16"/>
      <c r="C46" s="16"/>
      <c r="D46" s="16"/>
      <c r="E46" s="16"/>
      <c r="F46" s="16"/>
      <c r="G46" s="16"/>
      <c r="H46" s="16"/>
      <c r="I46" s="16"/>
    </row>
    <row r="47" spans="2:9" s="1" customFormat="1">
      <c r="B47" s="16"/>
      <c r="C47" s="16"/>
      <c r="D47" s="16"/>
      <c r="E47" s="16"/>
      <c r="F47" s="16"/>
      <c r="G47" s="16"/>
      <c r="H47" s="16"/>
      <c r="I47" s="16"/>
    </row>
    <row r="48" spans="2:9" s="1" customFormat="1">
      <c r="B48" s="16"/>
      <c r="C48" s="16"/>
      <c r="D48" s="16"/>
      <c r="E48" s="16"/>
      <c r="F48" s="16"/>
      <c r="G48" s="16"/>
      <c r="H48" s="16"/>
      <c r="I48" s="16"/>
    </row>
    <row r="49" spans="2:9" s="1" customFormat="1">
      <c r="B49" s="16"/>
      <c r="C49" s="16"/>
      <c r="D49" s="16"/>
      <c r="E49" s="16"/>
      <c r="F49" s="16"/>
      <c r="G49" s="16"/>
      <c r="H49" s="16"/>
      <c r="I49" s="16"/>
    </row>
    <row r="50" spans="2:9" s="1" customFormat="1">
      <c r="B50" s="16"/>
      <c r="C50" s="16"/>
      <c r="D50" s="16"/>
      <c r="E50" s="16"/>
      <c r="F50" s="16"/>
      <c r="G50" s="16"/>
      <c r="H50" s="16"/>
      <c r="I50" s="16"/>
    </row>
    <row r="51" spans="2:9" s="1" customFormat="1">
      <c r="B51" s="16"/>
      <c r="C51" s="16"/>
      <c r="D51" s="16"/>
      <c r="E51" s="16"/>
      <c r="F51" s="16"/>
      <c r="G51" s="16"/>
      <c r="H51" s="16"/>
      <c r="I51" s="16"/>
    </row>
    <row r="52" spans="2:9" s="1" customFormat="1">
      <c r="B52" s="16"/>
      <c r="C52" s="16"/>
      <c r="D52" s="16"/>
      <c r="E52" s="16"/>
      <c r="F52" s="16"/>
      <c r="G52" s="16"/>
      <c r="H52" s="16"/>
      <c r="I52" s="16"/>
    </row>
    <row r="53" spans="2:9" s="1" customFormat="1">
      <c r="B53" s="16"/>
      <c r="C53" s="16"/>
      <c r="D53" s="16"/>
      <c r="E53" s="16"/>
      <c r="F53" s="16"/>
      <c r="G53" s="16"/>
      <c r="H53" s="16"/>
      <c r="I53" s="16"/>
    </row>
    <row r="54" spans="2:9" s="1" customFormat="1">
      <c r="B54" s="16"/>
      <c r="C54" s="16"/>
      <c r="D54" s="16"/>
      <c r="E54" s="16"/>
      <c r="F54" s="16"/>
      <c r="G54" s="16"/>
      <c r="H54" s="16"/>
      <c r="I54" s="16"/>
    </row>
    <row r="55" spans="2:9" s="1" customFormat="1"/>
    <row r="56" spans="2:9" s="1" customFormat="1"/>
    <row r="57" spans="2:9" s="1" customFormat="1"/>
    <row r="58" spans="2:9" s="1" customFormat="1"/>
    <row r="59" spans="2:9" s="1" customFormat="1"/>
    <row r="60" spans="2:9" s="1" customFormat="1"/>
    <row r="61" spans="2:9" s="1" customFormat="1"/>
    <row r="62" spans="2:9" s="1" customFormat="1"/>
    <row r="63" spans="2:9" s="1" customFormat="1"/>
    <row r="64" spans="2:9"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sheetData>
  <mergeCells count="17">
    <mergeCell ref="H8:H9"/>
    <mergeCell ref="B20:I20"/>
    <mergeCell ref="B21:I21"/>
    <mergeCell ref="B22:I22"/>
    <mergeCell ref="B7:H7"/>
    <mergeCell ref="I8:I9"/>
    <mergeCell ref="B19:I19"/>
    <mergeCell ref="B8:B9"/>
    <mergeCell ref="C8:C9"/>
    <mergeCell ref="D8:D9"/>
    <mergeCell ref="E8:E9"/>
    <mergeCell ref="F8:G8"/>
    <mergeCell ref="B2:I2"/>
    <mergeCell ref="B3:I3"/>
    <mergeCell ref="B4:I4"/>
    <mergeCell ref="B5:I5"/>
    <mergeCell ref="B6:I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D75552CF4091C4C98AAE1D60681A20A" ma:contentTypeVersion="18" ma:contentTypeDescription="Crear nuevo documento." ma:contentTypeScope="" ma:versionID="62a7d516d3345fcbe23443f952abe4d9">
  <xsd:schema xmlns:xsd="http://www.w3.org/2001/XMLSchema" xmlns:xs="http://www.w3.org/2001/XMLSchema" xmlns:p="http://schemas.microsoft.com/office/2006/metadata/properties" xmlns:ns2="8bc87d44-942a-44b6-8b07-ce3abe65738b" xmlns:ns3="806136ad-a5e6-4535-9542-47181079c182" targetNamespace="http://schemas.microsoft.com/office/2006/metadata/properties" ma:root="true" ma:fieldsID="3f2058069800242d7aaa5e5f143aab31" ns2:_="" ns3:_="">
    <xsd:import namespace="8bc87d44-942a-44b6-8b07-ce3abe65738b"/>
    <xsd:import namespace="806136ad-a5e6-4535-9542-47181079c1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87d44-942a-44b6-8b07-ce3abe657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0c26c7ef-b6a1-4a64-b329-4c78c923260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6136ad-a5e6-4535-9542-47181079c1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d4e14fa-d765-4f39-b02f-2f702b7f1bcc}" ma:internalName="TaxCatchAll" ma:showField="CatchAllData" ma:web="806136ad-a5e6-4535-9542-47181079c182">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6136ad-a5e6-4535-9542-47181079c182" xsi:nil="true"/>
    <lcf76f155ced4ddcb4097134ff3c332f xmlns="8bc87d44-942a-44b6-8b07-ce3abe6573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2.xml><?xml version="1.0" encoding="utf-8"?>
<ds:datastoreItem xmlns:ds="http://schemas.openxmlformats.org/officeDocument/2006/customXml" ds:itemID="{15E3A4D4-D275-453A-8B5B-48A1EA53D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87d44-942a-44b6-8b07-ce3abe65738b"/>
    <ds:schemaRef ds:uri="806136ad-a5e6-4535-9542-47181079c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33F96-E26F-4673-82F4-D5D321EA83EF}">
  <ds:schemaRefs>
    <ds:schemaRef ds:uri="http://schemas.microsoft.com/office/2006/metadata/properties"/>
    <ds:schemaRef ds:uri="http://schemas.microsoft.com/office/infopath/2007/PartnerControls"/>
    <ds:schemaRef ds:uri="806136ad-a5e6-4535-9542-47181079c182"/>
    <ds:schemaRef ds:uri="8bc87d44-942a-44b6-8b07-ce3abe6573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Portada</vt:lpstr>
      <vt:lpstr>Inf del Titulo</vt:lpstr>
      <vt:lpstr>MAPP 2025</vt:lpstr>
      <vt:lpstr>UM1</vt:lpstr>
      <vt:lpstr>UM2</vt:lpstr>
      <vt:lpstr>UM3</vt:lpstr>
      <vt:lpstr>UM4 </vt:lpstr>
      <vt:lpstr>PF.01.01.</vt:lpstr>
      <vt:lpstr>PF.01.02</vt:lpstr>
      <vt:lpstr>PF.02.01</vt:lpstr>
      <vt:lpstr>FTPIP</vt:lpstr>
      <vt:lpstr>PF.01.01.!Área_de_impresión</vt:lpstr>
      <vt:lpstr>PF.01.02!Área_de_impresión</vt:lpstr>
      <vt:lpstr>PF.02.01!Área_de_impresión</vt:lpstr>
    </vt:vector>
  </TitlesOfParts>
  <Manager/>
  <Company>Mideplan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Rocío Chacón Torres</dc:creator>
  <cp:keywords/>
  <dc:description/>
  <cp:lastModifiedBy>Juan Armando Azofeifa Solís</cp:lastModifiedBy>
  <cp:revision/>
  <dcterms:created xsi:type="dcterms:W3CDTF">2023-04-20T21:59:36Z</dcterms:created>
  <dcterms:modified xsi:type="dcterms:W3CDTF">2025-03-12T16:36:09Z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0x010100BD75552CF4091C4C98AAE1D60681A20A</vt:lpwstr>
  </property>
  <property fmtid="{D5CDD505-2E9C-101B-9397-08002B2CF9AE}" pid="3" name="MediaServiceImageTags">
    <vt:lpwstr/>
  </property>
</Properties>
</file>