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campos\Documents\2017 Documentos\04 Planificación\Presupuesto 2018\Plan Operativo Presupuesto 2018 (MAPP) Archivo Nacional\"/>
    </mc:Choice>
  </mc:AlternateContent>
  <bookViews>
    <workbookView xWindow="0" yWindow="0" windowWidth="24000" windowHeight="8745"/>
  </bookViews>
  <sheets>
    <sheet name="MAPP 2018" sheetId="1" r:id="rId1"/>
    <sheet name="Ficha Prog. 1" sheetId="2" r:id="rId2"/>
    <sheet name="Ficha Prog. 2" sheetId="3" r:id="rId3"/>
    <sheet name="Ficha Prog. 3" sheetId="5" r:id="rId4"/>
  </sheets>
  <definedNames>
    <definedName name="_xlnm.Print_Titles" localSheetId="1">'Ficha Prog. 1'!$1:$5</definedName>
    <definedName name="_xlnm.Print_Titles" localSheetId="2">'Ficha Prog. 2'!$1:$5</definedName>
    <definedName name="_xlnm.Print_Titles" localSheetId="0">'MAPP 2018'!$1:$5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3" l="1"/>
  <c r="H42" i="3"/>
  <c r="G42" i="3"/>
</calcChain>
</file>

<file path=xl/sharedStrings.xml><?xml version="1.0" encoding="utf-8"?>
<sst xmlns="http://schemas.openxmlformats.org/spreadsheetml/2006/main" count="598" uniqueCount="286">
  <si>
    <t>PILARES Y/O ELEMENTOS TRANSVERSALES  DEL PND (2015-2018)</t>
  </si>
  <si>
    <t>OBJETIVOSECTORIAL(ES)</t>
  </si>
  <si>
    <t>CODIGO Y NOMBRE DEL PROGRAMA/ PROYECTO  SECTORIAL PND</t>
  </si>
  <si>
    <t xml:space="preserve"> RESULTADOS DEL PROGRAMA O PROYECTO</t>
  </si>
  <si>
    <t>INDICADORES DEL PROGRAMA O PROYECTO</t>
  </si>
  <si>
    <t>LINEA BASE DEL INDICADOR</t>
  </si>
  <si>
    <t>META DEL INDICADOR DEL PROGRAMA O PROYECTO DEL PERIODO</t>
  </si>
  <si>
    <t>METAS ANUALES DEL PND</t>
  </si>
  <si>
    <t>COBERTURA GEOGRAFICA POR REGION</t>
  </si>
  <si>
    <t>OBJETIVOS ESTRATÉGICOS DEL PROGRAMA O PROYECTO DEL PND Y/O INSTITUCIONALES</t>
  </si>
  <si>
    <t xml:space="preserve">NOMBRE DEL PROGRAMA O PROYECTO INSTITUCIONAL </t>
  </si>
  <si>
    <t>CODIGO Y NOMBRE DEL  PROGRAMA O SUBPROGRAMA PRESUPUESTARIO</t>
  </si>
  <si>
    <t>PRODUCTO FINAL (BIENES/
SERVICIOS)</t>
  </si>
  <si>
    <t>UNIDAD DE MEDIDA DEL PRODUCTO</t>
  </si>
  <si>
    <t>Población Meta</t>
  </si>
  <si>
    <t>LÍNEA BASE</t>
  </si>
  <si>
    <t xml:space="preserve">METAS DEL INDICADOR </t>
  </si>
  <si>
    <t>ESTIMACIÓN ANUAL DE RECURSOS PRESUPUESTARIOS                               (en millones de colones)</t>
  </si>
  <si>
    <t>SUPUESTOS, NOTAS TÉCNICAS Y OBSERVACIONES</t>
  </si>
  <si>
    <t>USUARIO (A)</t>
  </si>
  <si>
    <t>CANTIDAD</t>
  </si>
  <si>
    <t>HOMBRES</t>
  </si>
  <si>
    <t>MUJERES</t>
  </si>
  <si>
    <t>MONTO</t>
  </si>
  <si>
    <t>FUENTE DE FINANCIAMIENTO</t>
  </si>
  <si>
    <t>t</t>
  </si>
  <si>
    <t>FF</t>
  </si>
  <si>
    <t>Combate a la pobreza y reducción de la desigualdad</t>
  </si>
  <si>
    <t>8.1 Garantizar el disfrute, la vivencia, el ejercicio efectivo y responsable de los derechos culturales y el ejercicio  de los derechos de las personas jovenes  para una mejor calidad de vida.</t>
  </si>
  <si>
    <t>8.1.3.Programa de desconcentración artística, educativa y cultural.</t>
  </si>
  <si>
    <t xml:space="preserve">Comunidades y personas a nivel local, participando y  beneficiándose de la oferta cultural de las entidades del Sector. </t>
  </si>
  <si>
    <t>8.1.3.1.1 Número de actividades nuevas en cantones prioritarios.</t>
  </si>
  <si>
    <t>8.1.3.1.2 Número de personas participantes en actividades en cantones prioritarios.</t>
  </si>
  <si>
    <t>184 actividades</t>
  </si>
  <si>
    <t>29.272 personas</t>
  </si>
  <si>
    <t>Realizar 2.307 actividades nuevas en cantones prioritarios como parte del Programa de desconcentración artística, educativa y cultural.</t>
  </si>
  <si>
    <t>Lograr una participación de 223.537 personas en las actividades desarrolladas en cantones prioritarios</t>
  </si>
  <si>
    <t>8.1.3.1 Impulsar un desarrollo desconcentrado y articulado de las artes escénicas, musicales, plásticas, audiovisuales y literarias, que incentiven la participación de todos los sectores de población.</t>
  </si>
  <si>
    <t>N/A</t>
  </si>
  <si>
    <t>Financiamiento por transferencia del Ministerio de Cultura y Juventud e ingresos propios</t>
  </si>
  <si>
    <r>
      <rPr>
        <b/>
        <u/>
        <sz val="10"/>
        <color theme="1"/>
        <rFont val="Arial"/>
        <family val="2"/>
      </rPr>
      <t>Región Central:</t>
    </r>
    <r>
      <rPr>
        <sz val="10"/>
        <color theme="1"/>
        <rFont val="Arial"/>
        <family val="2"/>
      </rPr>
      <t xml:space="preserve"> León Cortés, Tarrazú, Turrialba.
</t>
    </r>
    <r>
      <rPr>
        <b/>
        <u/>
        <sz val="10"/>
        <color theme="1"/>
        <rFont val="Arial"/>
        <family val="2"/>
      </rPr>
      <t>Región Chorotega:</t>
    </r>
    <r>
      <rPr>
        <sz val="10"/>
        <color theme="1"/>
        <rFont val="Arial"/>
        <family val="2"/>
      </rPr>
      <t xml:space="preserve"> La Cruz, Abangares.
Región Huetar Norte: Los Chiles, Upala, Guatuso, Sarapiquí
</t>
    </r>
    <r>
      <rPr>
        <b/>
        <u/>
        <sz val="10"/>
        <color theme="1"/>
        <rFont val="Arial"/>
        <family val="2"/>
      </rPr>
      <t xml:space="preserve">Región Huetar Caribe: </t>
    </r>
    <r>
      <rPr>
        <sz val="10"/>
        <color theme="1"/>
        <rFont val="Arial"/>
        <family val="2"/>
      </rPr>
      <t xml:space="preserve">Talamanca, Matina, Limón, Siquirres, Guácimo.
</t>
    </r>
    <r>
      <rPr>
        <b/>
        <u/>
        <sz val="10"/>
        <color theme="1"/>
        <rFont val="Arial"/>
        <family val="2"/>
      </rPr>
      <t>Región Pacifico Central:</t>
    </r>
    <r>
      <rPr>
        <sz val="10"/>
        <color theme="1"/>
        <rFont val="Arial"/>
        <family val="2"/>
      </rPr>
      <t xml:space="preserve"> Parrita
</t>
    </r>
    <r>
      <rPr>
        <b/>
        <u/>
        <sz val="10"/>
        <color theme="1"/>
        <rFont val="Arial"/>
        <family val="2"/>
      </rPr>
      <t>Región Brunca</t>
    </r>
    <r>
      <rPr>
        <sz val="10"/>
        <color theme="1"/>
        <rFont val="Arial"/>
        <family val="2"/>
      </rPr>
      <t>: Buenos Aires, Golfito, Corredores, Osa, Coto Brus.</t>
    </r>
  </si>
  <si>
    <t xml:space="preserve">Ciudadanía en general .   </t>
  </si>
  <si>
    <t>SISTEMA NACIONAL DE ARCHIVOS</t>
  </si>
  <si>
    <t>Archivos y Archivistas del Sistema Nacional de Archivos</t>
  </si>
  <si>
    <t xml:space="preserve">INDICADORES DE PRODUCTO FINAL  </t>
  </si>
  <si>
    <t>No disponible</t>
  </si>
  <si>
    <t>No disponble</t>
  </si>
  <si>
    <t>1 DG</t>
  </si>
  <si>
    <t>DG/BIBLIO</t>
  </si>
  <si>
    <t xml:space="preserve">Aplicar una encuesta que mida el grado de satisfacción de los usuarios de la Biblioteca y brindar un informe semestral de los resultados obtenidos. </t>
  </si>
  <si>
    <t>DTI
DG/BIBLIO</t>
  </si>
  <si>
    <t>DAN</t>
  </si>
  <si>
    <t>DAN/GCD</t>
  </si>
  <si>
    <t>Aplicar una encuesta para determinar el grado de satisfacción de los usuarios del DAN (preguntas 12 y 13 de la encuesta del estudio de usuarios.), para efectos del IGI e indicador del POI Presupuesto (Aproximadamente 400 encuestas) y elaborar un informe semestral con los resultados obtenidos.</t>
  </si>
  <si>
    <t>DAN/FDD</t>
  </si>
  <si>
    <t>DAH</t>
  </si>
  <si>
    <t>DAH/ARD</t>
  </si>
  <si>
    <t>Aplicar una encuesta que mida el grado de satisfacción de los usuarios de la Sala de Consulta e Investigación y brindar un informe semestral de los resultados obtenidos.</t>
  </si>
  <si>
    <t>Presentar el informe con resultados de la aplicación de las encuestas del II Semestre del año 2016, sobre el grado de satisfacción de los servicios brindados en la Sala de Consulta e Investigación, así como el estudio de usuarios respectivo, que incluye además del grado de satisfacción de los usuarios, otras variables del servicio medido por medio del método indirecto.</t>
  </si>
  <si>
    <t>Tramitar el 100% de solicitudes de certificaciones de años laborados en las instituciones del Estado (aproximadamente 40).</t>
  </si>
  <si>
    <t>DAH/OCD</t>
  </si>
  <si>
    <t xml:space="preserve"> </t>
  </si>
  <si>
    <t>DSAE</t>
  </si>
  <si>
    <t>DSAE/AI</t>
  </si>
  <si>
    <t>DTI</t>
  </si>
  <si>
    <t>Descripción de la Meta</t>
  </si>
  <si>
    <t>Cronograma</t>
  </si>
  <si>
    <t>dpto</t>
  </si>
  <si>
    <t>Cons.</t>
  </si>
  <si>
    <t>Unidad Responsable</t>
  </si>
  <si>
    <t>I</t>
  </si>
  <si>
    <t>II</t>
  </si>
  <si>
    <t>III</t>
  </si>
  <si>
    <t>IV</t>
  </si>
  <si>
    <t>DCONS</t>
  </si>
  <si>
    <t>DSAE/STA</t>
  </si>
  <si>
    <t>DG/PI</t>
  </si>
  <si>
    <t>DG/PI 
DCONS/RES</t>
  </si>
  <si>
    <t>DCONS/FOTO
DG/PI</t>
  </si>
  <si>
    <t>DG/PI
DG/BIBLIO</t>
  </si>
  <si>
    <t>DG/CR
DG/PI</t>
  </si>
  <si>
    <t>DG/PI
Departamentos</t>
  </si>
  <si>
    <t>DG/PI
DSAE</t>
  </si>
  <si>
    <t>DG/PI
DAH</t>
  </si>
  <si>
    <t>DG</t>
  </si>
  <si>
    <t>DG/PI 
DAH</t>
  </si>
  <si>
    <t>Revisar y actualizar dos veces al año la información del Archivo Nacional en Wikipedia.</t>
  </si>
  <si>
    <t>DG/PI
DTI
Departamentos</t>
  </si>
  <si>
    <t>DG
Departamentos</t>
  </si>
  <si>
    <t>DG/PI 
DG/BIBLIO
DAH
DSAE</t>
  </si>
  <si>
    <t>PROGRAMA 1: PATRIMONIO DOCUMENTAL DE LA NACIÓN</t>
  </si>
  <si>
    <t>99.5%</t>
  </si>
  <si>
    <t>Servicios de desarrollo archivístico nacional</t>
  </si>
  <si>
    <t>DAF/RH 
DSAE</t>
  </si>
  <si>
    <t>DAF/RH 
DSAE
DAH</t>
  </si>
  <si>
    <t>DAF</t>
  </si>
  <si>
    <t>DAF/RH 
DSAE
DTI</t>
  </si>
  <si>
    <t>DAF/RH
DAN</t>
  </si>
  <si>
    <t>DAF/RH 
DCONS</t>
  </si>
  <si>
    <t>100% de las solicitudes de charlas sobre diversos temas archivísticos a solicitud (aproximadamente 5).  Duración: 2 horas c/u. Cupo: 50 en total. (5 actividades)</t>
  </si>
  <si>
    <t>Impartir dos cursos de Administración de Archivos de Gestión. Duración: 20 horas.  Cupo: 10 personas. (2 actividades)</t>
  </si>
  <si>
    <t>Impartir un curso de Administración de Archivos Centrales (1 actividad)</t>
  </si>
  <si>
    <t>Impartir una charla sobre Resoluciones emitidas por la CNSED y nuevas directrices emitidas por la Junta Administrativa del Archivo Nacional. Duración: 2 horas. Cupo: 30 personas  (1 actividad)</t>
  </si>
  <si>
    <t>Impartir un curso taller sobre confección de tablas de plazos de conservación de documentos dirigido a archivistas del Sistema Nacional. Duración : 20 horas. Cupo: 25 personas (1 actividad)</t>
  </si>
  <si>
    <t>Impartir un taller sobre orientación y capacitación para cumplimentar la guía de chequeo para auditorias archivísticas, dirigido a Auditores Internos.  Duración 8 horas. Cupo 20 personas. (1 actividad)</t>
  </si>
  <si>
    <t>Impartir el curso " Clasificación, Ordenación y Descripción documental" dirigido al Sistema Nacional de Archivos.  Cupo mínimo 10 personas, máximo 25 personas.  Duración 12 horas (1 actividad)</t>
  </si>
  <si>
    <t>Impartir el curso " Gestión de expedientes administrativos" dirigido al Sistema Nacional de Archivos.   Cupo mínimo 10 personas, máximo 25, duración 12 horas. (1 actividad)</t>
  </si>
  <si>
    <t>Impartir el curso "Gestión de documentos electrónicos y digitalización" dirigido al Sistema Nacional de Archivos.   Cupo: 10 personas mínimo (1 actividad)</t>
  </si>
  <si>
    <t>Impartir una charla sobre firma digital. Duración 3 horas. Cupo 100 personas. Cupo Máximo 40 personas (1 actividad)</t>
  </si>
  <si>
    <t>Impartir dos charlas sobre la Práctica Notarial ante el Archivo Nacional.  Máximo 150 personas, duración 3 horas (2 actividades)</t>
  </si>
  <si>
    <t>Impartir un taller sobre Conservación Preventiva de Documentos (1 actividad)</t>
  </si>
  <si>
    <t>Atender el 100% de las solicitudes de asesorías presentadas por los Archivos del sistema que reúnan los requisitos; en materia de organización y/o conservación de archivos centrales y sistemas institucionales de archivos (4 actividades)</t>
  </si>
  <si>
    <t>Atender el 100% de consultas de carácter técnico, relacionadas con organización de archivos, valoración documental, entre otros, respondidas en forma escrita (100 actividades)</t>
  </si>
  <si>
    <t>Atender el 100%  de consultas presenciales (previa cita) de carácter técnico, relacionadas con organización de archivos, valoración documental entre otros, atendidas en el Archivo Nacional (20 actividades)</t>
  </si>
  <si>
    <t>Atender el 100%  de consultas telefónicas de carácter técnico, relacionadas con organización de archivos, valoración documental entre otros, atendidas en el Archivo Nacional (50 actividades)</t>
  </si>
  <si>
    <t>DAN/CGD
DAN/FDD</t>
  </si>
  <si>
    <t>DAN
DAF/AC</t>
  </si>
  <si>
    <t>1</t>
  </si>
  <si>
    <t>Denunciar ante la DNN el 100% de los notarios por infracción al artículo 27 del Código Notarial (Omisión o presentación tardía de índices en aproximadamente 24 reportes). (24 actividades)</t>
  </si>
  <si>
    <t xml:space="preserve">Denunciar ante el Juzgado Notarial  el 100% de los notarios por infracciones al Código Notarial y normas conexas, tales como notas marginales de corrección, depósito tardío de protocolo, razón de cierre al margen  (100 actividades). </t>
  </si>
  <si>
    <t xml:space="preserve">Consignar el 100% de las  notas marginales de referencia según el artículo 97 del Código Notarial. (6.275 que corresponden a 8.500 notificaciones de las cuales se consignarán 6.275.) </t>
  </si>
  <si>
    <t>Revisar, no consignar y notificar al notario cuando no proceda la consignación de notas marginales de referencia del artículo 97 del Código Notarial. (750 actividades)</t>
  </si>
  <si>
    <t xml:space="preserve">Realizar el 100% investigaciones notariales a solicitud del Poder Judicial, Procuraduría y Contraloría General de la República. (700 actividades) </t>
  </si>
  <si>
    <t xml:space="preserve">Consignar el 100% de razones de nulidad a escrituras a solicitud de autoridad judicial y referenciar en los índices (35 actividades) </t>
  </si>
  <si>
    <t>Actualizar el Registro de Testamentos con el 100% de nuevos otorgamientos que ingresen en soporte papel (5.000 actividades)</t>
  </si>
  <si>
    <t>Eliminar el 100% de los testimonios y copias de testamentos posterior al depósito del tomo de protocolo (1.000 actividades)</t>
  </si>
  <si>
    <t>Participar como miembro del Consejo Superior Notarial en el 100 % de las sesiones que se convoquen y coordinar lo necesario con otras entidades representadas (aproximadamente 24). Presentar informes trimestrales a la Junta Administrativa o cuando sea un asunto relevante. (24 actividades)</t>
  </si>
  <si>
    <t>Actualizar el GIN con la información de notarios habilitados o inhabilitados remitida por la DNN (ceses, suspensiones, fallecidos, habilitados, suspensiones dejadas sin efecto) (actividades 2.500)</t>
  </si>
  <si>
    <t>Analizar, inscribir o desinscribir en el Gestor de Información Notarial  el 100% de los Notarios como usuarios de Index  (500 actividades)</t>
  </si>
  <si>
    <t>Redactar y remitir por lo menos 4 circulares a los Notarios por medio del correo electrónico, con temas relacionados al DAN. (4 actividades)</t>
  </si>
  <si>
    <t>Denunciar ante el Juzgado Notarial  el 100% de los notarios que cartulan suspendidos (100 actividades). 
Oficio DGAN-DG-1075-2016 del 23/12/16</t>
  </si>
  <si>
    <t>Servicios de control de la función notarial</t>
  </si>
  <si>
    <t>2.  SISTEMA NACIONAL DE ARCHIVOS</t>
  </si>
  <si>
    <t>3. ACTIVIDADES CENTRALES</t>
  </si>
  <si>
    <r>
      <t xml:space="preserve">Atender el 100% de las consultas de material biblográfico en la Biblioteca especializada en archivística y ciencias afines (aproximadamente </t>
    </r>
    <r>
      <rPr>
        <b/>
        <sz val="9"/>
        <rFont val="Calibri"/>
        <family val="2"/>
        <scheme val="minor"/>
      </rPr>
      <t>210</t>
    </r>
    <r>
      <rPr>
        <sz val="9"/>
        <rFont val="Calibri"/>
        <family val="2"/>
        <scheme val="minor"/>
      </rPr>
      <t>).</t>
    </r>
  </si>
  <si>
    <r>
      <t xml:space="preserve">Facilitar el 100% de materiales bibliográficos a usuarios en el Archivo Nacional y préstamos interbibliotecarios (aproximadamente </t>
    </r>
    <r>
      <rPr>
        <b/>
        <sz val="9"/>
        <rFont val="Calibri"/>
        <family val="2"/>
        <scheme val="minor"/>
      </rPr>
      <t>1000</t>
    </r>
    <r>
      <rPr>
        <sz val="9"/>
        <rFont val="Calibri"/>
        <family val="2"/>
        <scheme val="minor"/>
      </rPr>
      <t xml:space="preserve">). </t>
    </r>
  </si>
  <si>
    <r>
      <t xml:space="preserve">Atender el 100% de solicitudes de reproducción de  documentos : - Fotocopias de material   bibliográfico  -Rangos de reproducciones digitales (aproximadamente </t>
    </r>
    <r>
      <rPr>
        <b/>
        <sz val="9"/>
        <rFont val="Calibri"/>
        <family val="2"/>
        <scheme val="minor"/>
      </rPr>
      <t>150</t>
    </r>
    <r>
      <rPr>
        <sz val="9"/>
        <rFont val="Calibri"/>
        <family val="2"/>
        <scheme val="minor"/>
      </rPr>
      <t>)</t>
    </r>
  </si>
  <si>
    <t xml:space="preserve">Poner a disposición las nuevas referencias bibliográficas, a través de internet, en el sitio web el servicio de consulta de las bases de datos BIBLIO y BG-GRAL" para mantenerla actualizado. (I actividad) </t>
  </si>
  <si>
    <r>
      <t xml:space="preserve">Atender el 100% de las consultas requeridas por los usuarios en relación a los diferentes servicios brindados en las áreas de atención al público (aproximadamente </t>
    </r>
    <r>
      <rPr>
        <b/>
        <sz val="9"/>
        <rFont val="Calibri"/>
        <family val="2"/>
        <scheme val="minor"/>
      </rPr>
      <t>125.000</t>
    </r>
    <r>
      <rPr>
        <sz val="9"/>
        <rFont val="Calibri"/>
        <family val="2"/>
        <scheme val="minor"/>
      </rPr>
      <t xml:space="preserve">) </t>
    </r>
  </si>
  <si>
    <r>
      <t>Atender el 100 % de las consultas vía correo electrónico que plantean diferentes usuarios (por medio de la plataforma de servicio y otras áreas, aproximadamente</t>
    </r>
    <r>
      <rPr>
        <b/>
        <sz val="9"/>
        <rFont val="Calibri"/>
        <family val="2"/>
        <scheme val="minor"/>
      </rPr>
      <t xml:space="preserve"> 1.200</t>
    </r>
    <r>
      <rPr>
        <sz val="9"/>
        <rFont val="Calibri"/>
        <family val="2"/>
        <scheme val="minor"/>
      </rPr>
      <t>)</t>
    </r>
  </si>
  <si>
    <r>
      <t xml:space="preserve">Atender el 100% de consultas a través de internet de la información que contiene el GIN (aproximadamente </t>
    </r>
    <r>
      <rPr>
        <b/>
        <sz val="9"/>
        <rFont val="Calibri"/>
        <family val="2"/>
        <scheme val="minor"/>
      </rPr>
      <t>45.000</t>
    </r>
    <r>
      <rPr>
        <sz val="9"/>
        <rFont val="Calibri"/>
        <family val="2"/>
        <scheme val="minor"/>
      </rPr>
      <t xml:space="preserve">) </t>
    </r>
  </si>
  <si>
    <r>
      <t xml:space="preserve">Atender el 100% consultas de la base de datos de registros de localización de documentos del DAN en el sitio WEB (aproximadamente </t>
    </r>
    <r>
      <rPr>
        <b/>
        <sz val="9"/>
        <rFont val="Calibri"/>
        <family val="2"/>
        <scheme val="minor"/>
      </rPr>
      <t>3.000</t>
    </r>
    <r>
      <rPr>
        <sz val="9"/>
        <rFont val="Calibri"/>
        <family val="2"/>
        <scheme val="minor"/>
      </rPr>
      <t>).</t>
    </r>
  </si>
  <si>
    <r>
      <t xml:space="preserve">Facilitar el 100% de los Tomos de Protocolos Notariales y consulares originales (aproximadamente </t>
    </r>
    <r>
      <rPr>
        <b/>
        <sz val="9"/>
        <rFont val="Calibri"/>
        <family val="2"/>
        <scheme val="minor"/>
      </rPr>
      <t>15.000</t>
    </r>
    <r>
      <rPr>
        <sz val="9"/>
        <rFont val="Calibri"/>
        <family val="2"/>
        <scheme val="minor"/>
      </rPr>
      <t xml:space="preserve"> incluye los tomos que se faciltan a lo interno: NMR, nulidades, corrección, estudios judiciales y actualización de microfilmación y digitalización) </t>
    </r>
  </si>
  <si>
    <r>
      <t xml:space="preserve">Facilitar el 100% de los expedientes de índices de instrumentos notariales originales (aproximadamente </t>
    </r>
    <r>
      <rPr>
        <b/>
        <sz val="9"/>
        <rFont val="Calibri"/>
        <family val="2"/>
        <scheme val="minor"/>
      </rPr>
      <t>8.000)</t>
    </r>
    <r>
      <rPr>
        <sz val="9"/>
        <rFont val="Calibri"/>
        <family val="2"/>
        <scheme val="minor"/>
      </rPr>
      <t xml:space="preserve"> </t>
    </r>
  </si>
  <si>
    <r>
      <t>Facilitar por medio de microfichas  el 100% de tomos e índices microfilmados (un aproximado de</t>
    </r>
    <r>
      <rPr>
        <b/>
        <sz val="9"/>
        <rFont val="Calibri"/>
        <family val="2"/>
        <scheme val="minor"/>
      </rPr>
      <t xml:space="preserve"> 5.000</t>
    </r>
    <r>
      <rPr>
        <sz val="9"/>
        <rFont val="Calibri"/>
        <family val="2"/>
        <scheme val="minor"/>
      </rPr>
      <t xml:space="preserve"> documentos -sobres)</t>
    </r>
  </si>
  <si>
    <r>
      <t xml:space="preserve">Facilitar el 100% de las imágenes de tomos digitalizados (aproximadamente </t>
    </r>
    <r>
      <rPr>
        <b/>
        <sz val="9"/>
        <rFont val="Calibri"/>
        <family val="2"/>
        <scheme val="minor"/>
      </rPr>
      <t>65.000</t>
    </r>
    <r>
      <rPr>
        <sz val="9"/>
        <rFont val="Calibri"/>
        <family val="2"/>
        <scheme val="minor"/>
      </rPr>
      <t xml:space="preserve"> imágenes: 60% in situ y 40% remotamente) </t>
    </r>
  </si>
  <si>
    <r>
      <t xml:space="preserve">Facilitar el 100% de las reproducciones en soporte papel a partir de los tomos digitalizados (un aproximado de </t>
    </r>
    <r>
      <rPr>
        <b/>
        <sz val="9"/>
        <rFont val="Calibri"/>
        <family val="2"/>
        <scheme val="minor"/>
      </rPr>
      <t>11.000</t>
    </r>
    <r>
      <rPr>
        <sz val="9"/>
        <rFont val="Calibri"/>
        <family val="2"/>
        <scheme val="minor"/>
      </rPr>
      <t xml:space="preserve"> imágenes)</t>
    </r>
  </si>
  <si>
    <r>
      <t xml:space="preserve">Facilitar por medio de reproducción  en soporte digital a partir del microfilm el 100% de tomos e índices microfilmados ( aproximadamente  </t>
    </r>
    <r>
      <rPr>
        <b/>
        <sz val="9"/>
        <rFont val="Calibri"/>
        <family val="2"/>
        <scheme val="minor"/>
      </rPr>
      <t>16.000</t>
    </r>
    <r>
      <rPr>
        <sz val="9"/>
        <rFont val="Calibri"/>
        <family val="2"/>
        <scheme val="minor"/>
      </rPr>
      <t>)</t>
    </r>
  </si>
  <si>
    <r>
      <t xml:space="preserve">Facilitar en préstamo al Poder Judicial el 100% documentos notariales (índices y tomos), según el artículo 60 del Código Notarial  (aproximadamente </t>
    </r>
    <r>
      <rPr>
        <b/>
        <sz val="9"/>
        <rFont val="Calibri"/>
        <family val="2"/>
        <scheme val="minor"/>
      </rPr>
      <t xml:space="preserve">70 </t>
    </r>
    <r>
      <rPr>
        <sz val="9"/>
        <rFont val="Calibri"/>
        <family val="2"/>
        <scheme val="minor"/>
      </rPr>
      <t>)</t>
    </r>
  </si>
  <si>
    <r>
      <t xml:space="preserve">Tramitar el 100% de las órdenes de secuestro de tomos de protocolos e índices notariales (aproximadamente </t>
    </r>
    <r>
      <rPr>
        <b/>
        <sz val="9"/>
        <rFont val="Calibri"/>
        <family val="2"/>
        <scheme val="minor"/>
      </rPr>
      <t>300</t>
    </r>
    <r>
      <rPr>
        <sz val="9"/>
        <rFont val="Calibri"/>
        <family val="2"/>
        <scheme val="minor"/>
      </rPr>
      <t xml:space="preserve">) </t>
    </r>
  </si>
  <si>
    <r>
      <t xml:space="preserve">Expedir el 100% de las solicitudes de constancias que procedan legalmente (aproximadamente </t>
    </r>
    <r>
      <rPr>
        <b/>
        <sz val="9"/>
        <rFont val="Calibri"/>
        <family val="2"/>
        <scheme val="minor"/>
      </rPr>
      <t>1.500</t>
    </r>
    <r>
      <rPr>
        <sz val="9"/>
        <rFont val="Calibri"/>
        <family val="2"/>
        <scheme val="minor"/>
      </rPr>
      <t xml:space="preserve"> constancias) </t>
    </r>
  </si>
  <si>
    <r>
      <t>Expedir el 100% de certificaciones y  fotocopias certificadas de documentos notariales (aproximadamente</t>
    </r>
    <r>
      <rPr>
        <b/>
        <sz val="9"/>
        <rFont val="Calibri"/>
        <family val="2"/>
        <scheme val="minor"/>
      </rPr>
      <t xml:space="preserve"> 4.000</t>
    </r>
    <r>
      <rPr>
        <sz val="9"/>
        <rFont val="Calibri"/>
        <family val="2"/>
        <scheme val="minor"/>
      </rPr>
      <t xml:space="preserve">) </t>
    </r>
  </si>
  <si>
    <r>
      <t xml:space="preserve">Expedir el 100% de las solicitudes de testimonios de escritura que procedan legalmente. (aproximadamente </t>
    </r>
    <r>
      <rPr>
        <b/>
        <sz val="9"/>
        <rFont val="Calibri"/>
        <family val="2"/>
        <scheme val="minor"/>
      </rPr>
      <t>800</t>
    </r>
    <r>
      <rPr>
        <sz val="9"/>
        <rFont val="Calibri"/>
        <family val="2"/>
        <scheme val="minor"/>
      </rPr>
      <t xml:space="preserve">) </t>
    </r>
  </si>
  <si>
    <r>
      <t xml:space="preserve">Tramitar el 100% de solicitudes de ulterior boleta de seguridad que procedan. (aproximadamente </t>
    </r>
    <r>
      <rPr>
        <b/>
        <sz val="9"/>
        <rFont val="Calibri"/>
        <family val="2"/>
        <scheme val="minor"/>
      </rPr>
      <t>150)</t>
    </r>
    <r>
      <rPr>
        <sz val="9"/>
        <rFont val="Calibri"/>
        <family val="2"/>
        <scheme val="minor"/>
      </rPr>
      <t xml:space="preserve"> </t>
    </r>
  </si>
  <si>
    <r>
      <t xml:space="preserve">Atender el 100% de consultas presenciales, telefónicas, por correo electrónico y base de datos disponibles en sitio web sobre los fondos documentales del Departamento Archivo Histórico y otros servicios en la Sala de Consulta e Investigación (aproximadamente </t>
    </r>
    <r>
      <rPr>
        <b/>
        <sz val="9"/>
        <rFont val="Calibri"/>
        <family val="2"/>
        <scheme val="minor"/>
      </rPr>
      <t>5500)</t>
    </r>
    <r>
      <rPr>
        <sz val="9"/>
        <rFont val="Calibri"/>
        <family val="2"/>
        <scheme val="minor"/>
      </rPr>
      <t>.</t>
    </r>
  </si>
  <si>
    <r>
      <t xml:space="preserve">Atender el 100% de solicitudes de consulta de documentos y otros servicios en la Sala de Consulta e Investigación (aproximadamente </t>
    </r>
    <r>
      <rPr>
        <b/>
        <sz val="9"/>
        <rFont val="Calibri"/>
        <family val="2"/>
        <scheme val="minor"/>
      </rPr>
      <t>30.000)</t>
    </r>
    <r>
      <rPr>
        <sz val="9"/>
        <rFont val="Calibri"/>
        <family val="2"/>
        <scheme val="minor"/>
      </rPr>
      <t xml:space="preserve">. </t>
    </r>
  </si>
  <si>
    <t>Facilitar y guardar el 100% de instrumentos de localización de documentos (1 actividad)</t>
  </si>
  <si>
    <r>
      <t xml:space="preserve">Atender el 100% de solicitudes de reproducción de  documentos 
- Fotocopias (aproximadamente 1300 documentos) 
- Rangos de reproducciones digitales (aproximadamente 500)
- Rangos de bases de datos (aproximadamente 5)  </t>
    </r>
    <r>
      <rPr>
        <b/>
        <sz val="9"/>
        <rFont val="Calibri"/>
        <family val="2"/>
        <scheme val="minor"/>
      </rPr>
      <t>1805 actividades</t>
    </r>
  </si>
  <si>
    <r>
      <t>Tramitar el 100% de solicitudes de certificaciones de documentos históricos (aproximadamente</t>
    </r>
    <r>
      <rPr>
        <b/>
        <sz val="9"/>
        <rFont val="Calibri"/>
        <family val="2"/>
        <scheme val="minor"/>
      </rPr>
      <t xml:space="preserve"> 80)</t>
    </r>
    <r>
      <rPr>
        <sz val="9"/>
        <rFont val="Calibri"/>
        <family val="2"/>
        <scheme val="minor"/>
      </rPr>
      <t>.</t>
    </r>
  </si>
  <si>
    <t>Mantener actualizada la guía de fondos documentales del Archivo Histórico y publicar en la página web institucional. (1 actividad)</t>
  </si>
  <si>
    <r>
      <t xml:space="preserve">Facilitar el 100% de documentos en consulta en el Archivo Intermedio. (aproximadamente 130 documentos, 100 instrumentos descriptivos y 80 personas atendidas) </t>
    </r>
    <r>
      <rPr>
        <b/>
        <sz val="9"/>
        <rFont val="Calibri"/>
        <family val="2"/>
        <scheme val="minor"/>
      </rPr>
      <t xml:space="preserve">230 </t>
    </r>
    <r>
      <rPr>
        <sz val="9"/>
        <rFont val="Calibri"/>
        <family val="2"/>
        <scheme val="minor"/>
      </rPr>
      <t>actividades.</t>
    </r>
  </si>
  <si>
    <r>
      <t xml:space="preserve">Emitir el 100% de las fotocopias simples o certificadas solicitadas de documentos de Archivo Intermedio (aproximadamente 35 fotocopias certificadas y 1200 fotocopias simples). </t>
    </r>
    <r>
      <rPr>
        <b/>
        <sz val="9"/>
        <rFont val="Calibri"/>
        <family val="2"/>
        <scheme val="minor"/>
      </rPr>
      <t>1235</t>
    </r>
    <r>
      <rPr>
        <sz val="9"/>
        <rFont val="Calibri"/>
        <family val="2"/>
        <scheme val="minor"/>
      </rPr>
      <t xml:space="preserve"> actividades</t>
    </r>
  </si>
  <si>
    <t>Ingresar el 100% de  los registros depurados remitidos por los departamentos: DAH, DAN, DSAE/Archivo Intermedio y Biblioteca a las Base de Datos institucionales que se consultan en Internet. (1 actividad)</t>
  </si>
  <si>
    <t>Implementar la plataforma de consulta  de documentos (textuales) digitalizados para su consulta a través del Sitio Web Institucional (1 actividad)</t>
  </si>
  <si>
    <t>Gestionar lo necesario para que la información contenida en el GIN pueda ser consultada por medio del sitio web institucional. (1 actividad)</t>
  </si>
  <si>
    <r>
      <t xml:space="preserve">Investigar y seleccionar cada mes un documento representativo de un acontecimiento histórico, cultural o científico de Costa Rica para ser publicado en la página web del Archivo Nacional, en redes sociales y remitirlo a la red Sinergia ALA (se procurará de que 4 documentos tengan que ver con asuntos de importancia internacional) </t>
    </r>
    <r>
      <rPr>
        <b/>
        <sz val="9"/>
        <rFont val="Calibri"/>
        <family val="2"/>
        <scheme val="minor"/>
      </rPr>
      <t xml:space="preserve">12 </t>
    </r>
    <r>
      <rPr>
        <sz val="9"/>
        <rFont val="Calibri"/>
        <family val="2"/>
        <scheme val="minor"/>
      </rPr>
      <t>actividades</t>
    </r>
  </si>
  <si>
    <r>
      <t xml:space="preserve">Atender el 100% de las solicitudes de facilitación de las  exposiciones documentales itinerantes:
(Aproximadamente </t>
    </r>
    <r>
      <rPr>
        <b/>
        <sz val="9"/>
        <rFont val="Calibri"/>
        <family val="2"/>
        <scheme val="minor"/>
      </rPr>
      <t>10</t>
    </r>
    <r>
      <rPr>
        <sz val="9"/>
        <rFont val="Calibri"/>
        <family val="2"/>
        <scheme val="minor"/>
      </rPr>
      <t>)</t>
    </r>
  </si>
  <si>
    <r>
      <t xml:space="preserve">Elaborar y difundir doce boletines electrónicos de novedades de la Biblioteca dirigidos a archivistas nacionales y extranjeros. </t>
    </r>
    <r>
      <rPr>
        <b/>
        <sz val="9"/>
        <rFont val="Calibri"/>
        <family val="2"/>
        <scheme val="minor"/>
      </rPr>
      <t>12</t>
    </r>
    <r>
      <rPr>
        <sz val="9"/>
        <rFont val="Calibri"/>
        <family val="2"/>
        <scheme val="minor"/>
      </rPr>
      <t xml:space="preserve"> actividades</t>
    </r>
  </si>
  <si>
    <t>Elaborar y difundir internamente doce boletines con referencias bibliográficas. 12 actividades</t>
  </si>
  <si>
    <r>
      <t>Proyectar</t>
    </r>
    <r>
      <rPr>
        <b/>
        <sz val="9"/>
        <rFont val="Calibri"/>
        <family val="2"/>
        <scheme val="minor"/>
      </rPr>
      <t xml:space="preserve"> 2</t>
    </r>
    <r>
      <rPr>
        <sz val="9"/>
        <rFont val="Calibri"/>
        <family val="2"/>
        <scheme val="minor"/>
      </rPr>
      <t xml:space="preserve"> filmes o vídeos históricos durante la actividad de celebración del  Día Internacional de los Archivos.</t>
    </r>
  </si>
  <si>
    <t>Producir 6 ediciones bimensuales del Boletín Archívese en formato digital. 6 actividades</t>
  </si>
  <si>
    <r>
      <t xml:space="preserve">Atender el 100% de visitas guiadas individuales. (Aproximadamente </t>
    </r>
    <r>
      <rPr>
        <b/>
        <sz val="9"/>
        <rFont val="Calibri"/>
        <family val="2"/>
        <scheme val="minor"/>
      </rPr>
      <t>12</t>
    </r>
    <r>
      <rPr>
        <sz val="9"/>
        <rFont val="Calibri"/>
        <family val="2"/>
        <scheme val="minor"/>
      </rPr>
      <t xml:space="preserve"> visitas)</t>
    </r>
  </si>
  <si>
    <t xml:space="preserve">Revisar y actualizar diarimente las páginas institucionales en Facebook y Twitter. 1 actividad
</t>
  </si>
  <si>
    <r>
      <t>Redactar y enviar el 100% de los comunicados de prensa e invitaciones a los medios de comunicación sobre asuntos relevantes del quehacer institucional.
(Por lo menos dos veces en el trimestre, el material de apoyo incluirá un pequeño video), y remitir a la red Sinergia ALA los que corresponda.</t>
    </r>
    <r>
      <rPr>
        <b/>
        <sz val="9"/>
        <rFont val="Calibri"/>
        <family val="2"/>
        <scheme val="minor"/>
      </rPr>
      <t xml:space="preserve"> 30 </t>
    </r>
    <r>
      <rPr>
        <sz val="9"/>
        <rFont val="Calibri"/>
        <family val="2"/>
        <scheme val="minor"/>
      </rPr>
      <t>actividades</t>
    </r>
  </si>
  <si>
    <t>Organizar una actividad en conmemoración del Día Internacional de los Archivos: 9 de junio (fecha de creación del C.I.A.) y darle difusión entre los archivistas del Sistema Nacional de Archivos para su celebración e informarlo al Consejo Internacional de Archivos. 1 actividad</t>
  </si>
  <si>
    <t>Organizar una actividad en conmemoración del Día Mundial del Patrimonio Audiovisual (27 de octubre). 1 actividad</t>
  </si>
  <si>
    <t>Mantener actualizada la información del Archivo Nacional en el Sitio Web del Ministerio de Cultura y Juventud, SICultura, Asociación Latinoamericana de Archivos y otras instancias. 1 actividad</t>
  </si>
  <si>
    <t>Coordinar  la gestión del 100% de contenidos, imágenes y actualizaciones del sitio web institucional. 1 actividad</t>
  </si>
  <si>
    <t>Realizar una actividad  cultural para celebrar el Mes de la Patria. 1 actividad</t>
  </si>
  <si>
    <t>Coordinar con la Sección de Archivística de la Universidad de Costa Rica y Escuelas de Historia de diversas universidades para impartir el 100% de las charlas requeridas para estudiantes de nuevo ingreso para difundir los servicios del Archivo Nacional. 4 actividades</t>
  </si>
  <si>
    <t>Canjear o donar el 100% de las publicaciones del Archivo Nacional con instituciones nacionales e internacionales (aproximadamente 1000). Revisar títulos y números solicitar faltantes. 1 actividad</t>
  </si>
  <si>
    <t>Ampliar la serie de material didáctico para apoyar el aprendizaje sobre temas de interés para la institución. 1 actividad</t>
  </si>
  <si>
    <r>
      <t>Atender el 100% de las solicitudes de investigaciones sobre documentos históricos custodiados por el DAH a solicitud. (aproximadamente</t>
    </r>
    <r>
      <rPr>
        <b/>
        <sz val="9"/>
        <rFont val="Calibri"/>
        <family val="2"/>
        <scheme val="minor"/>
      </rPr>
      <t>15 in</t>
    </r>
    <r>
      <rPr>
        <sz val="9"/>
        <rFont val="Calibri"/>
        <family val="2"/>
        <scheme val="minor"/>
      </rPr>
      <t>vestigaciones)</t>
    </r>
  </si>
  <si>
    <t>Gestionar la candidatura de documentos sobre la Independencia de Costa Rica al Comité Nacional del programa Memoria del Mundo, completar el formulario y presentar nivel regional. 1 actividad.</t>
  </si>
  <si>
    <t>Revisar el 100% de los índices presentados por los notarios inhabilitados con el fin de determinar los que cartularon,  para posibles denuncias. 1 actividad</t>
  </si>
  <si>
    <t>PROGRAMA 2: SISTEMA NACIONAL DE ARCHIVOS</t>
  </si>
  <si>
    <t>PATRIMONIO DOCUMENTAL DE LA NACION</t>
  </si>
  <si>
    <t>1: PATRIMONIO DOCUMENTAL DE LA NACIÓN</t>
  </si>
  <si>
    <t>Actividades nuevas en cantones prioritarios</t>
  </si>
  <si>
    <t>Actividades realizadas:
2018: 13</t>
  </si>
  <si>
    <t>Ciudadanía en general de cantones prioritarios</t>
  </si>
  <si>
    <t xml:space="preserve">Personas participantes  
2018:580
</t>
  </si>
  <si>
    <t>Servicios de patrimonio documental brindados</t>
  </si>
  <si>
    <t>2: SISTEMA NACIONAL DE ARHCIVOS</t>
  </si>
  <si>
    <t>Notarios y ciudadanía en general</t>
  </si>
  <si>
    <t xml:space="preserve">ACCESIBILIDAD Y DISCAPACIDAD </t>
  </si>
  <si>
    <t>Acciones para el acceso e inclusión de las personas con discapacidad.</t>
  </si>
  <si>
    <t>Personas usuarias internas y externas con discapacidad</t>
  </si>
  <si>
    <t>1. Número de actividades nuevas en cantones prioritarios</t>
  </si>
  <si>
    <t>2. Número de personas participantes en actividades en cantones prioritarios.</t>
  </si>
  <si>
    <t>1) Dar a conocer el patrimonio documental de la Nación, mediante actividades de difusión novedosas y de mayor cobertura por medio del uso de la tecnologías.</t>
  </si>
  <si>
    <t>2) Brindar un servicio de calidad en la facilitación del patrimonio, mediante la identificación de las personas usuarias y los ajustes  requeridos para una mejor satisfacción de los servicios recibidos</t>
  </si>
  <si>
    <t>1.1) Porcentaje de servicios de difusión del patrimonio documental brindados por el AN.</t>
  </si>
  <si>
    <t>2.1) Porcentaje de servicios de facilitación del patrimonio documental brindados por el AN.</t>
  </si>
  <si>
    <t>2.2) Porcentaje de satisfacción de las personas usuarias atendidos  en los servicios que brinda el Archivo Histórico y la Biblioteca.</t>
  </si>
  <si>
    <t>2.3) Porcentaje de satisfacción de las personas usuarias atendidos  en los servicios que brinda el Archivo Notarial</t>
  </si>
  <si>
    <t>3) Promover el cumplimiento de la ley del sistema nacional de archivos y normativa conexa, por medio de actividades de desarrollo y control de la actividad archivística, asi como la aplicación de buenas prácticas.</t>
  </si>
  <si>
    <t>3.1) Porcentaje de actividades de capacitación impartidas a instituciones del Sistema Nacional de Archivos.</t>
  </si>
  <si>
    <t>3.2) Porcentaje de cumplimiento de las disposiciones técnicas brindadas en el curso taller "Tablas de plazos de conservación de documentos" impartido en el 2017, en la elaboración de instrumentos por parte de los participantes y presentados ante la CNSED en 2018.</t>
  </si>
  <si>
    <t xml:space="preserve">3.3) Porcentaje de instituciones Públicas y Privadas atendidas por medio de asesorías.   </t>
  </si>
  <si>
    <t>3.4) Porcentaje de instituciones del Sistema Nacional de Archivos, inspeccionadas.</t>
  </si>
  <si>
    <t>4) Contribuir con el control del ejercicio del notariado en Costa Rica, mediante la ejecución de actividades de registro, control y denuncia ante el incumplimiento de deberes en la función notarial</t>
  </si>
  <si>
    <t>4.1) Porcentaje de servicios de control notarial realizados.</t>
  </si>
  <si>
    <t>5) El Archivo Nacional promoverá servicios de calidad y considerando las diversas necesidades de sus usuarios, especialmente con las personas que presentan algún tipo de discapacidad y aprovechando las tecnologías de la información y la comunicación.</t>
  </si>
  <si>
    <t>5.1) Porcentaje de acciones del Plan de Trabajo en Discapacidad ejecutadas.</t>
  </si>
  <si>
    <t>FICHA TÉCNICA</t>
  </si>
  <si>
    <t>INSTITUCIÓN: DIRECCIÓN GENERAL DEL ARCHIVO NACIONAL</t>
  </si>
  <si>
    <t>Informes trimestrales de la Unidad de Proyección Institucional</t>
  </si>
  <si>
    <t>Instalar una exposición itinerante en cada uno de los siguientes cantones prioritarios: Upala, Los Chiles, Sarapiquí y Parrita.</t>
  </si>
  <si>
    <t>DG/PI
DCONS</t>
  </si>
  <si>
    <r>
      <t>Atender el 100% de solicitudes de visitas guiadas grupales procedentes de todo el país, incluidas prioritariamente las 10 visitas guiadas con centros educativos de los siguientes cantones prioritarios: Upala, Los Chiles, Sarapiquí y Parrita. (Plan Nacional de Desarrollo). Aproximadamente 96</t>
    </r>
    <r>
      <rPr>
        <sz val="10"/>
        <rFont val="Arial"/>
        <family val="2"/>
      </rPr>
      <t xml:space="preserve"> en total.</t>
    </r>
  </si>
  <si>
    <t>(Cantidad de servicios de difusión del patrimonio documental programados / cantidad de servicios de difusión atendidos)*100</t>
  </si>
  <si>
    <t>Informes semestrales de evaluación de los departamentos Archivo Histórico, Archivo Notarial, Conservación, Unidad Proyección Institucional, Unidad de Biblioteca</t>
  </si>
  <si>
    <t>(Cantidad de servicios de facilitación del patrimonio documental programados / cantidad de servicios de facilitación atendidos)*100</t>
  </si>
  <si>
    <t>Realizar la actividad para la presentación de las publicaciones realizadas por el Archivo Nacional en el 2017. 1 actividad</t>
  </si>
  <si>
    <t>Producir y publicar la Revista del Archivo Nacional del 2018. 1 actividad</t>
  </si>
  <si>
    <t>Publicar  la Memoria del XXX Congreso Archivístico Nacional realizado en el 2017, en la serie de Cuadernillos del Archivo Nacional. 1 actividad.</t>
  </si>
  <si>
    <t>Gestionar la candidatura del fondo Campaña Nacional de 1856 al programa Memoria del Mundo Mow-LAC, completar el formulario y presentar nivel regional. 1 actividad</t>
  </si>
  <si>
    <t>Poner a disposición las imágenes de la Revista del Archivo Nacional 2000-2013, por medio del sitio web (1 actividad)</t>
  </si>
  <si>
    <t>Informes semestrales de evaluación de los departamentos Archivo Histórico, Archivo Notarial, Servicios Archivísticos Externos,   Unidad de Biblioteca</t>
  </si>
  <si>
    <t>(Cantidad de personas usuarias que responden satisfactoriamente la encuesta de satisfacción/ Total de personas usuarias que responden la encuesta)*100</t>
  </si>
  <si>
    <t>Informes semestrales de evaluación del Departamento Archivo Histórico y de la Unidad de Biblioteca</t>
  </si>
  <si>
    <t>Informes semestrales de evaluación del Departamento Archivo Notarial.</t>
  </si>
  <si>
    <t>Producto</t>
  </si>
  <si>
    <t>Indicadores de Producto</t>
  </si>
  <si>
    <t>Fórmula</t>
  </si>
  <si>
    <t>Fuente de datos del Indicador</t>
  </si>
  <si>
    <t xml:space="preserve">DG/PI 
</t>
  </si>
  <si>
    <t>Informes semestrales de evaluación del Departamento Administrativo Financiero</t>
  </si>
  <si>
    <t>Llevar a cabo el XXX Congreso Archivístico Nacional. Duración: 20 horas. Cupo: 150 personas, nacionales y extranjeros. (1 actividad)</t>
  </si>
  <si>
    <t>Impartir un curso sobre la Norma Nacional de Descripción Archivísticas, dirigido al sistema nacional de archivos. Cupo 40 personas (1 actividad)</t>
  </si>
  <si>
    <t>DSAE
DAF/RH</t>
  </si>
  <si>
    <t>3.2) Porcentaje de cumplimiento de las disposiciones técnicas brindadas en el curso taller "Tablas de plazos de conservación de documentos" impartido en el 2017, en la elaboración de instrumentos por parte de los participantes y presentados ante la CNSED en 2018</t>
  </si>
  <si>
    <t>(Cantidad de actividades programadas / cantidad de actividades realizadas)*100</t>
  </si>
  <si>
    <t>Informes semestrales del Departamento Administrativo Financiero</t>
  </si>
  <si>
    <t>Medir la calidad del servicio y el impacto que en el tiempo generan los “Servicios de capacitación archivística a entidades externas” en la calidad de los instrumentos (tablas de plazos de conservación de documentos y valoraciones parciales) recibidos por la Comisión Nacional de Selección y Eliminación de Documentos (CNSED) para su conocimiento.</t>
  </si>
  <si>
    <t>(Cantidad de actividades de capacitación realizadas / cantidad de actividades de capacitación programadas)*100</t>
  </si>
  <si>
    <t>(Cantidad de instrumentos de valoración documental presentados ante la CNSED en 2018 que fueron recibidos a satisfacción/ Total de instrumentos de valoración recibidos)*100</t>
  </si>
  <si>
    <t>Informes semestrales de evaluación del Departamento Servicios Archivísticos Externos</t>
  </si>
  <si>
    <t>(Cantidad de servicios de asesorías brindadas/ cantidad  de servicios de asesorías programadas)*100</t>
  </si>
  <si>
    <t>(Cantidad de servicios de inspecciones realizadas/ cantidad de servicios de inspecciones programadas)*100</t>
  </si>
  <si>
    <t xml:space="preserve">Realizar las inspecciones y los seguimientos de inspección, a solicitud de instituciones. </t>
  </si>
  <si>
    <t>Finalizar las inspecciones y seguimientos de inspección de las instituciones iniciadas en 2017: (14 actividades)</t>
  </si>
  <si>
    <t>Realizar las inspecciones y los seguimientos de inspección ordenados por la DirecciónGeneral y de acuerdo con la programación estratégica para el año.</t>
  </si>
  <si>
    <t>4.1) Porcentaje de servicios de control notarial realizados</t>
  </si>
  <si>
    <t>(Cantidad de servicios de control notarial realizados/ cantidad de servicios de control notarial programados)*100</t>
  </si>
  <si>
    <t>Informes semestrales de evaluación del Departamento Archivo Notarial</t>
  </si>
  <si>
    <t>PROGRAMA 3: ACTIVIDADES CENTRALES</t>
  </si>
  <si>
    <t>(Cantidad de metas del plan de la CIAD ejecutadas / cantidad de metas total del plan de la CIAD)*100</t>
  </si>
  <si>
    <t>Informes semestrales de evaluación de la Comisión Institucional de Accesibilidad y Discapacidad (CIAD)</t>
  </si>
  <si>
    <t>Difundir el "Boletín Electrónico" semestral para dar a conocer el quehacer de la CIAD a nivel institucional, y promover la concientización, el respeto activo y la comprensión de los derechos humanos de las personas con discapacidad.</t>
  </si>
  <si>
    <t>CIAD</t>
  </si>
  <si>
    <t xml:space="preserve">Dar continuidad a la capacitación en Lenguaje Costarricense de Señas -Lesco- a cuatro funcionarios (as) que brindan atención constante al público. </t>
  </si>
  <si>
    <t>Realizar por lo menos una visita de supervisión a las instalaciones del Archivo Nacional, con el fin de verificar que se cumple en materia  de diseño universal accesible, según lo establecido en la Guía Integrada para la verificación de la Accesibilidad al Entorno Físco y cumplir con la normativa vigente</t>
  </si>
  <si>
    <t>Impartir una actividad de sensibilización sobre Derechos Humanos y discapacidad al público interno y externo (CIAD)</t>
  </si>
  <si>
    <t>Impartir una charla sobre discapacidad a los colaboradores del Archivo Nacional que atienden público, con el fin de informarles sobre la normativa nacional e internacional que deben tomar en consideración para la prestación integral de servicios a los usuarios con discapacidad (charla para nuevos funcionarios).</t>
  </si>
  <si>
    <t>Tramitar la impresión den braille de encuestas de satisfacción de usuarios y folletos informativos de los servicios del Archivo Nacional.</t>
  </si>
  <si>
    <t>Instalar rotulación vertical para parqueo interno y externo de personas con discapacidad (2 rótulos)</t>
  </si>
  <si>
    <t>Participar en por lo menos dos actividades de capacitación para los miembros de la CIAD en materia de discapacidad.</t>
  </si>
  <si>
    <t>Los servicios de difusión consisten en exposiciones documentales temporales, exposiciones documentales itinerantes, exposiciones virtuales, boletines electrónicos, visitas guiadas grupales, visitas guiadas individuales, publicación de Cuadernillos del Archivo Nacional y de la Revista del Archivo Nacional; entre otras. Permiten la democratización de la información y de los documentos, promoviendo y difundiendo todo el acervo por medio de diferentes estrategias y aplicando en todo lo posible, la tecnología, sobre todo por medio del diseño de multimedias que apoyan los diferentes productos, publicación en el sitio web institucional y páginas institucionales en Facebook y Twitter.
Para establecer las metas se recurre a los datos históricos del comportamiento de los servicios de difusión y de acuerdo con los compromisos del POI 2018.
En algunas actividades que contribuyen a este indicador es posible desagregar el dato por género, por lo que se incluirá en los informes de evaluación.</t>
  </si>
  <si>
    <t>Los servicios de facilitación consisten en faciitar a los usuarios los documentos textuales, gráficos, audiovisuales y legibles por máquina, pertenecientes a la Nación, que constituyan el patrimonio documental nacional, así como la documentación privada y particular que le fuere entregada para su custodia, tanto por medio de los despachos de atención como por medio del sitio web institucional.
Para establecer las metas del indicador se recurre al comportamiento histórico de los servicios de facilitación brindados en la institución.
En algunas actividades que contribuyen a este indicador es posible desagregar el dato por género, por lo que se incluirá en los informes de evaluación.</t>
  </si>
  <si>
    <t>De acuerdo con el Código Notarial corresponde al Archivo Nacional por intermedio de su Departamento Archivo Notarial contribuir con el control del ejercicio del notariado, realizando actividades de control y presentando denuncias ante los entes competentes, si se identifica alguna anomalía en la función por parte de los notarios del país.
Para establecer la meta se toma en cuenta el comportamiento histórico de los servicios de control notarial realizados en años anteriores, los cuales han venido en crecimiento conforme crece el número de notarios públicos.
No aplica la desagregación del resultado del indicador por género.</t>
  </si>
  <si>
    <t>Número de Servicios de difusión brindados.
2018:242
2019:252
2020:262
2021:272</t>
  </si>
  <si>
    <t>Número de Servicios de facilitación brindados.
2018:351.000
2019:361.000
2020: 371.000
2021: 381.000</t>
  </si>
  <si>
    <t>Número de actividades de desarrollo archivístico nacional
2018: 215
2019: 232
2020: 239
2021: 255</t>
  </si>
  <si>
    <t>Número de actividades de control de la función notarial
2018: 17.500
2019: 17.900
2020: 18.400
2021: 18.800</t>
  </si>
  <si>
    <t>Plan de trabajo, para los años 2018-2021, incorpora 8 metas.</t>
  </si>
  <si>
    <r>
      <t xml:space="preserve">Metas incluida en el Plan de Desarrollo 2015-2018 " Alberto Cañas Escalante".  
Se realizarán 4  Exposiciones en cantones prioritarios y 9 visitas guiadas en el Archivo Nacional a estudiantes de cantones prioritarios.
2018:  Región Huetar Norte: Upala. Los Chiles. Sarapiquí
Región Pacífico Central: Parrita
Los compromisos asumidos en estas metas se definieron de acuerdo con la capacidad de recursos institucionales, con la experiencia acumulada y con base en la cantidad de cantones prioritarios.
Se hará un esfuerzo por cuantificar los resultados en esta meta por género, incluyendo esta variable en los informes de evaluación.
</t>
    </r>
    <r>
      <rPr>
        <b/>
        <sz val="10"/>
        <color theme="1"/>
        <rFont val="Arial"/>
        <family val="2"/>
      </rPr>
      <t>Meta concluye en el 2018.</t>
    </r>
  </si>
  <si>
    <r>
      <t xml:space="preserve">Encuesta que se aplica cada semestre por parte del Departamento Archivo Histórico en la Sala de Consulta y en la Bilblioteca Especializada en Archivistica y Ciencias a Fines, aproximadamente a </t>
    </r>
    <r>
      <rPr>
        <b/>
        <sz val="10"/>
        <color theme="1"/>
        <rFont val="Arial"/>
        <family val="2"/>
      </rPr>
      <t>50 personas usuarias</t>
    </r>
    <r>
      <rPr>
        <sz val="10"/>
        <color theme="1"/>
        <rFont val="Arial"/>
        <family val="2"/>
      </rPr>
      <t xml:space="preserve"> de los servicios. Se toman como válidas las respuestas "bueno, muy bueno y excelente". Se elabora un informe con los resultados obtenidos y cuando resulta necesario, un plan de mejora continua del servicio.
Para establecer el valor de la meta se recurre a los resultados obtenidos en años anteriores y en los resultados de los estudios de usuarios.
En los informes de evaluación se incluirá el dato desagregado por género.</t>
    </r>
  </si>
  <si>
    <r>
      <t>Encuesta que se aplica cada semestre por parte del Departamento Archivo Notarial, a</t>
    </r>
    <r>
      <rPr>
        <b/>
        <sz val="10"/>
        <color theme="1"/>
        <rFont val="Arial"/>
        <family val="2"/>
      </rPr>
      <t xml:space="preserve"> 400 personas usuarias </t>
    </r>
    <r>
      <rPr>
        <sz val="10"/>
        <color theme="1"/>
        <rFont val="Arial"/>
        <family val="2"/>
      </rPr>
      <t>aproximadamente. Se toman como válidas las respuestas "bueno, muy bueno y excelente", de dos preguntas seleccionadas de la encuesta. Se elabora un informe con los resultados obtenidos y cuando resulta necesario, un plan de mejora continua del servicio.
Para establecer el valor de la meta se recurre a los resultados obtenidos en años anteriores y en los resultados de los estudios de usuarios.
En los informes de evaluación se incluirá el dato desagregado por género.</t>
    </r>
  </si>
  <si>
    <t>No aplica</t>
  </si>
  <si>
    <r>
      <t>Las  instituciones integrantes del Sistema Nacional de Archivos pueden solicitar a la Dirección General del Archivo Nacional, asesorías técnicas para la creación u organización de sus Archivos Centrales y de Gestión, mediante una nota formal.  La institución que solicita la asesoría deberá contar con una serie de requisitos establecidos en la ley. Las asesorías se brindan propiamente en los archivos de las instituciones (in situ), por medio de  consultas técnicas escritas y por medio de consultas presenciales en el Archivo Nacional.
La meta de este indicador responde a la demanda de solicitudes que se reciban de los archivos del sistema.</t>
    </r>
    <r>
      <rPr>
        <b/>
        <sz val="10"/>
        <color theme="1"/>
        <rFont val="Arial"/>
        <family val="2"/>
      </rPr>
      <t xml:space="preserve"> Se proyecta atender 174 asesorías.</t>
    </r>
    <r>
      <rPr>
        <sz val="10"/>
        <color theme="1"/>
        <rFont val="Arial"/>
        <family val="2"/>
      </rPr>
      <t xml:space="preserve">
Se toma en cuenta el comporamiento histórico de las asesorías brindadas en años anteriores.
No aplica la desagregación del resultado del indicador por género.</t>
    </r>
  </si>
  <si>
    <r>
      <t xml:space="preserve">La Dirección General del Archivo Nacional inspecciona regularmente los Archivos Centrales y de Gestión de las instituciones que conforman el Sistema Nacional de Archivos, ya sea por solicitud de ellos o de oficio.
De acuerdo con pronunciamientos de la Procuraduría General de la República, las instituciones que integran el sistema nacional de archivos son responsables del cumplimiento de la Ley 7202. No obstante, lo anterior, el Archivo Nacional podrá inspeccionar a las instituciones que integran el Poder Ejecutivo y aquellas de los otros poderes de la república que así lo soliciten o autoricen. </t>
    </r>
    <r>
      <rPr>
        <sz val="9"/>
        <color theme="1"/>
        <rFont val="Arial"/>
        <family val="2"/>
      </rPr>
      <t xml:space="preserve">Así las cosas, puede realizar inspecciones en cualquier institución del citado sistema, si se conoce de alguna situación anómala respecto de los documentos que tienen valor científico y cultural, así declarados por la CNSED.
Para establecer la meta se toma en cuenta el plan de inspecciones que se programa para el año respectivo, la capacidad de recursos humanos del DSAE y las peticiones de las instituciones del SNA o denuncias recibidas por terceros.
No aplica la desagregación del resultado del indicador por género. </t>
    </r>
    <r>
      <rPr>
        <b/>
        <sz val="9"/>
        <color theme="1"/>
        <rFont val="Arial"/>
        <family val="2"/>
      </rPr>
      <t xml:space="preserve">Se proyectan 20 inspecciones en el año.
</t>
    </r>
  </si>
  <si>
    <r>
      <t xml:space="preserve">Como órgano rector del sistema nacional de archivos, el Archivo Nacional ofrece una oferta de capacitación externa a los archivistas a cargo de los archivos del sistema y profesionales relacionados con las ciencias de la información y la tecnología.
Se parte del supuesto que se inscribiran participantes a todas las actividades de capacitación y actualización profesional programadas, obteniendo el cupo mínimo que se ha definido para cada una de ellas.
Las charlas al sistema sobre temas archivísticos, dependen de las solicitudes que se reciban.
Para establecer las metas se toma en cuenta las actividades realizadas en el año anterior, en los recursos disponibles y en el plan de capacitación externa incluida en el POI 2018.
</t>
    </r>
    <r>
      <rPr>
        <b/>
        <sz val="10"/>
        <color theme="1"/>
        <rFont val="Arial"/>
        <family val="2"/>
      </rPr>
      <t>Se proyectan 20 actividades de capacitación.</t>
    </r>
    <r>
      <rPr>
        <sz val="10"/>
        <color theme="1"/>
        <rFont val="Arial"/>
        <family val="2"/>
      </rPr>
      <t xml:space="preserve">
En los informes de evaluación se incluirá el dato desagregado por género.</t>
    </r>
  </si>
  <si>
    <t>Medir la calidad del servicio y el impacto que en el tiempo genera los “Servicios de capacitación archivística a entidades externas”  mediante el resultado del Taller Curso de Tablas de Plazo realizado en el 2017 y el impacto en  la calidad de los instrumentos (tablas de plazo de conservación de documentos y valoraciones parciales) recibidos por la Comisión Nacional de Selección y Eliminación de Documentos(CNSED) para su aprobación, evaluando si el desempeño en los Comités Institucionales de Selección y Eliminación de Documentos(CISED) de las instituciones que conforman el Sistema Nacional de Archivo mejorará a partir de la capacitación que recibió el personal.
Para establecer la meta se toma en cuenta los resultados del año anterior y las mejoras que se implementan a la actividad de capacitación a partir de las recomendaciones emitidas por los participantes.
No aplica la desagregación del resultado del indicador por género.</t>
  </si>
  <si>
    <r>
      <t xml:space="preserve">Ejecutar el Plan de Trabajo de la Comisión Institucional de Accesibilidad y Discapacidad Institucional 2018. Reflejar la programación organizacional y presupuestaria de la Comisión Institucional de Accesibilidad y Discapacidad que trabaja en función de la personas con discapacidad; según lo indicado mediante circular SEPLA-601-2016 del 01 de julio de 2016.
Para establecer la meta se acoge el criterio de la CIAD y el resultado de los informes de evaluación de planes anteriores, así como la disponibilidad de los recursos.
No aplica la desagregación del resultado del indicador por género.
</t>
    </r>
    <r>
      <rPr>
        <b/>
        <sz val="10"/>
        <color theme="1"/>
        <rFont val="Arial"/>
        <family val="2"/>
      </rPr>
      <t xml:space="preserve">El plan contiene 8 metas, por lo que se propone alcanzar un cumplimiento del 100% en 7 de ellas.
</t>
    </r>
    <r>
      <rPr>
        <sz val="10"/>
        <color theme="1"/>
        <rFont val="Arial"/>
        <family val="2"/>
      </rPr>
      <t>La línea de base es estimada, por cuanto es un indicador que se incorpora por primera vez en el 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</si>
</sst>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b/>
      <u/>
      <sz val="10"/>
      <color theme="1"/>
      <name val="Arial"/>
      <family val="2"/>
    </font>
    <font>
      <sz val="10"/>
      <name val="Arial"/>
      <family val="2"/>
    </font>
    <font>
      <b/>
      <sz val="9"/>
      <name val="Calibri"/>
      <family val="2"/>
      <scheme val="minor"/>
    </font>
    <font>
      <sz val="9"/>
      <name val="Calibri"/>
      <family val="2"/>
      <scheme val="minor"/>
    </font>
    <font>
      <b/>
      <sz val="9"/>
      <color indexed="8"/>
      <name val="Calibri"/>
      <family val="2"/>
      <scheme val="minor"/>
    </font>
    <font>
      <sz val="9"/>
      <color theme="1"/>
      <name val="Calibri"/>
      <family val="2"/>
      <scheme val="minor"/>
    </font>
    <font>
      <b/>
      <sz val="10"/>
      <color theme="1"/>
      <name val="Calibri"/>
      <family val="2"/>
      <scheme val="minor"/>
    </font>
    <font>
      <b/>
      <sz val="11"/>
      <name val="Calibri"/>
      <family val="2"/>
      <scheme val="minor"/>
    </font>
    <font>
      <b/>
      <sz val="12"/>
      <name val="Calibri"/>
      <family val="2"/>
      <scheme val="minor"/>
    </font>
    <font>
      <sz val="12"/>
      <color theme="1"/>
      <name val="Calibri"/>
      <family val="2"/>
      <scheme val="minor"/>
    </font>
    <font>
      <b/>
      <sz val="10"/>
      <color theme="1"/>
      <name val="Arial"/>
      <family val="2"/>
    </font>
    <font>
      <sz val="9"/>
      <color theme="1"/>
      <name val="Arial"/>
      <family val="2"/>
    </font>
    <font>
      <b/>
      <sz val="9"/>
      <color theme="1"/>
      <name val="Arial"/>
      <family val="2"/>
    </font>
  </fonts>
  <fills count="12">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0" fontId="5" fillId="0" borderId="0"/>
    <xf numFmtId="0" fontId="5" fillId="0" borderId="0"/>
    <xf numFmtId="0" fontId="5" fillId="0" borderId="0"/>
  </cellStyleXfs>
  <cellXfs count="114">
    <xf numFmtId="0" fontId="0" fillId="0" borderId="0" xfId="0"/>
    <xf numFmtId="3" fontId="3" fillId="0" borderId="1" xfId="0" applyNumberFormat="1" applyFont="1" applyBorder="1" applyAlignment="1">
      <alignment horizontal="center" vertical="top" wrapText="1"/>
    </xf>
    <xf numFmtId="0" fontId="3" fillId="0" borderId="1" xfId="0" applyFont="1" applyBorder="1" applyAlignment="1">
      <alignment horizontal="justify" vertical="top"/>
    </xf>
    <xf numFmtId="0" fontId="3" fillId="0" borderId="0" xfId="0" applyFont="1" applyAlignment="1">
      <alignment horizontal="justify" vertical="top"/>
    </xf>
    <xf numFmtId="0" fontId="0" fillId="0" borderId="0" xfId="0" applyAlignment="1">
      <alignment horizontal="center"/>
    </xf>
    <xf numFmtId="0" fontId="0" fillId="0" borderId="1" xfId="0" applyBorder="1"/>
    <xf numFmtId="0" fontId="3" fillId="0" borderId="0" xfId="0" applyFont="1" applyAlignment="1">
      <alignment horizontal="justify"/>
    </xf>
    <xf numFmtId="0" fontId="3" fillId="0" borderId="1" xfId="0" applyFont="1" applyBorder="1" applyAlignment="1">
      <alignment horizontal="justify"/>
    </xf>
    <xf numFmtId="0" fontId="3" fillId="2" borderId="1" xfId="0" applyFont="1" applyFill="1" applyBorder="1" applyAlignment="1">
      <alignment vertical="top" wrapText="1"/>
    </xf>
    <xf numFmtId="0" fontId="0" fillId="2" borderId="0" xfId="0" applyFill="1"/>
    <xf numFmtId="0" fontId="0" fillId="2" borderId="0" xfId="0" applyFill="1" applyAlignment="1">
      <alignment horizontal="center"/>
    </xf>
    <xf numFmtId="0" fontId="0" fillId="0" borderId="1" xfId="0" applyBorder="1" applyAlignment="1">
      <alignment horizontal="center"/>
    </xf>
    <xf numFmtId="0" fontId="0" fillId="0" borderId="0" xfId="0" applyAlignment="1">
      <alignment horizontal="center" vertical="center"/>
    </xf>
    <xf numFmtId="4" fontId="0" fillId="0" borderId="0" xfId="0" applyNumberFormat="1"/>
    <xf numFmtId="0" fontId="7" fillId="0" borderId="1" xfId="0" applyFont="1" applyFill="1" applyBorder="1" applyAlignment="1" applyProtection="1">
      <alignment horizontal="center" vertical="top" wrapText="1"/>
    </xf>
    <xf numFmtId="49" fontId="7" fillId="2" borderId="1" xfId="0" applyNumberFormat="1" applyFont="1" applyFill="1" applyBorder="1" applyAlignment="1" applyProtection="1">
      <alignment horizontal="left" vertical="top" wrapText="1"/>
    </xf>
    <xf numFmtId="0" fontId="7" fillId="2" borderId="1" xfId="0" applyFont="1" applyFill="1" applyBorder="1" applyAlignment="1" applyProtection="1">
      <alignment horizontal="center" vertical="top" wrapText="1"/>
    </xf>
    <xf numFmtId="9" fontId="7" fillId="2"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left" vertical="top" wrapText="1"/>
    </xf>
    <xf numFmtId="9" fontId="7" fillId="0" borderId="1" xfId="0" applyNumberFormat="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0" borderId="1" xfId="3"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top" wrapText="1"/>
    </xf>
    <xf numFmtId="0" fontId="6" fillId="5" borderId="1" xfId="0" applyFont="1" applyFill="1" applyBorder="1" applyAlignment="1" applyProtection="1">
      <alignment horizontal="center" vertical="center" wrapText="1"/>
    </xf>
    <xf numFmtId="0" fontId="7" fillId="2" borderId="1" xfId="3" applyNumberFormat="1" applyFont="1" applyFill="1" applyBorder="1" applyAlignment="1" applyProtection="1">
      <alignment horizontal="left" vertical="top" wrapText="1"/>
    </xf>
    <xf numFmtId="0" fontId="7" fillId="0" borderId="1" xfId="3" applyNumberFormat="1" applyFont="1" applyFill="1" applyBorder="1" applyAlignment="1" applyProtection="1">
      <alignment horizontal="left" vertical="top" wrapText="1"/>
    </xf>
    <xf numFmtId="0" fontId="6" fillId="6"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top" wrapText="1"/>
      <protection locked="0"/>
    </xf>
    <xf numFmtId="0" fontId="6" fillId="7" borderId="1" xfId="0" applyFont="1" applyFill="1" applyBorder="1" applyAlignment="1" applyProtection="1">
      <alignment horizontal="center" vertical="center" wrapText="1"/>
    </xf>
    <xf numFmtId="9" fontId="7" fillId="0" borderId="1" xfId="2" applyFont="1" applyFill="1" applyBorder="1" applyAlignment="1" applyProtection="1">
      <alignment horizontal="center" vertical="top" wrapText="1"/>
      <protection locked="0"/>
    </xf>
    <xf numFmtId="0" fontId="6" fillId="0" borderId="0" xfId="0" applyFont="1" applyFill="1" applyAlignment="1" applyProtection="1">
      <alignment vertical="center" wrapText="1"/>
    </xf>
    <xf numFmtId="0" fontId="7" fillId="0" borderId="0" xfId="0" applyFont="1" applyFill="1" applyAlignment="1" applyProtection="1">
      <alignment vertical="top" wrapText="1"/>
    </xf>
    <xf numFmtId="0" fontId="7" fillId="2" borderId="1" xfId="0" applyNumberFormat="1" applyFont="1" applyFill="1" applyBorder="1" applyAlignment="1" applyProtection="1">
      <alignment horizontal="center" vertical="top" wrapText="1"/>
    </xf>
    <xf numFmtId="0" fontId="6" fillId="8" borderId="1" xfId="0" applyFont="1" applyFill="1" applyBorder="1" applyAlignment="1" applyProtection="1">
      <alignment horizontal="center" vertical="center" wrapText="1"/>
    </xf>
    <xf numFmtId="0" fontId="7" fillId="0" borderId="0" xfId="0" applyFont="1" applyFill="1" applyAlignment="1" applyProtection="1">
      <alignment wrapText="1"/>
    </xf>
    <xf numFmtId="0" fontId="7" fillId="2" borderId="1" xfId="0" applyFont="1" applyFill="1" applyBorder="1" applyAlignment="1">
      <alignment horizontal="left" vertical="top" wrapText="1"/>
    </xf>
    <xf numFmtId="1" fontId="7" fillId="2" borderId="1" xfId="0" applyNumberFormat="1" applyFont="1" applyFill="1" applyBorder="1" applyAlignment="1" applyProtection="1">
      <alignment horizontal="center" vertical="top" wrapText="1"/>
    </xf>
    <xf numFmtId="1" fontId="7" fillId="0" borderId="1" xfId="0" applyNumberFormat="1" applyFont="1" applyFill="1" applyBorder="1" applyAlignment="1" applyProtection="1">
      <alignment horizontal="center" vertical="top" wrapText="1"/>
    </xf>
    <xf numFmtId="0" fontId="7" fillId="0" borderId="1" xfId="0" applyFont="1" applyBorder="1" applyAlignment="1">
      <alignment horizontal="justify" vertical="top"/>
    </xf>
    <xf numFmtId="49" fontId="7" fillId="0" borderId="1" xfId="0" applyNumberFormat="1"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right" vertical="top" wrapText="1"/>
    </xf>
    <xf numFmtId="0" fontId="7" fillId="0" borderId="0" xfId="0" applyFont="1" applyFill="1" applyBorder="1" applyAlignment="1" applyProtection="1">
      <alignment horizontal="center" vertical="center" wrapText="1"/>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horizontal="left"/>
    </xf>
    <xf numFmtId="9" fontId="7" fillId="0" borderId="1" xfId="0" applyNumberFormat="1" applyFont="1" applyFill="1" applyBorder="1" applyAlignment="1">
      <alignment horizontal="center" vertical="top" wrapText="1"/>
    </xf>
    <xf numFmtId="0" fontId="6" fillId="9" borderId="1" xfId="0" applyFont="1" applyFill="1" applyBorder="1" applyAlignment="1" applyProtection="1">
      <alignment horizontal="center" vertical="center" wrapText="1"/>
    </xf>
    <xf numFmtId="0" fontId="7" fillId="2" borderId="1" xfId="0" applyFont="1" applyFill="1" applyBorder="1" applyAlignment="1">
      <alignment horizontal="center" vertical="top" wrapText="1"/>
    </xf>
    <xf numFmtId="9" fontId="9" fillId="0" borderId="1" xfId="0" applyNumberFormat="1" applyFont="1" applyBorder="1" applyAlignment="1">
      <alignment vertical="top" wrapText="1"/>
    </xf>
    <xf numFmtId="0" fontId="6" fillId="0" borderId="1" xfId="0" applyFont="1" applyFill="1" applyBorder="1" applyAlignment="1" applyProtection="1">
      <alignment vertical="top" wrapText="1"/>
    </xf>
    <xf numFmtId="0" fontId="7" fillId="0" borderId="1" xfId="0" applyFont="1" applyFill="1" applyBorder="1" applyAlignment="1">
      <alignment horizontal="center" vertical="top" wrapText="1"/>
    </xf>
    <xf numFmtId="9" fontId="7" fillId="2" borderId="1" xfId="0" applyNumberFormat="1" applyFont="1" applyFill="1" applyBorder="1" applyAlignment="1">
      <alignment horizontal="center" vertical="top" wrapText="1"/>
    </xf>
    <xf numFmtId="9" fontId="7" fillId="0" borderId="1" xfId="2" applyFont="1" applyFill="1" applyBorder="1" applyAlignment="1" applyProtection="1">
      <alignment horizontal="center" vertical="top" wrapText="1"/>
    </xf>
    <xf numFmtId="1" fontId="7" fillId="0" borderId="1" xfId="2" applyNumberFormat="1" applyFont="1" applyFill="1" applyBorder="1" applyAlignment="1" applyProtection="1">
      <alignment horizontal="center" vertical="top" wrapText="1"/>
    </xf>
    <xf numFmtId="10" fontId="3" fillId="2" borderId="1" xfId="1" applyNumberFormat="1" applyFont="1" applyFill="1" applyBorder="1" applyAlignment="1">
      <alignment horizontal="center" vertical="top" wrapText="1"/>
    </xf>
    <xf numFmtId="10" fontId="5" fillId="2" borderId="1" xfId="1" applyNumberFormat="1" applyFont="1" applyFill="1" applyBorder="1" applyAlignment="1">
      <alignment horizontal="center" vertical="top" wrapText="1"/>
    </xf>
    <xf numFmtId="0" fontId="5" fillId="2" borderId="1" xfId="0"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justify" vertical="top" wrapText="1"/>
    </xf>
    <xf numFmtId="4" fontId="3" fillId="0" borderId="1" xfId="0" applyNumberFormat="1" applyFont="1" applyBorder="1" applyAlignment="1">
      <alignment horizontal="center" vertical="top"/>
    </xf>
    <xf numFmtId="0" fontId="3" fillId="0" borderId="1" xfId="0" applyFont="1" applyBorder="1" applyAlignment="1">
      <alignment horizontal="left" vertical="top" wrapText="1"/>
    </xf>
    <xf numFmtId="0" fontId="0" fillId="0" borderId="1" xfId="0" applyBorder="1" applyAlignment="1">
      <alignment horizontal="center" vertical="top" wrapText="1"/>
    </xf>
    <xf numFmtId="0" fontId="2" fillId="1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5" fillId="0" borderId="1" xfId="0" applyFont="1" applyFill="1" applyBorder="1" applyAlignment="1">
      <alignment horizontal="center" vertical="top" wrapText="1"/>
    </xf>
    <xf numFmtId="0" fontId="3" fillId="0" borderId="1" xfId="1" applyFont="1" applyBorder="1" applyAlignment="1">
      <alignment vertical="top" wrapText="1"/>
    </xf>
    <xf numFmtId="0" fontId="2" fillId="10" borderId="1" xfId="0" applyFont="1" applyFill="1" applyBorder="1" applyAlignment="1">
      <alignment horizontal="center" vertical="center" wrapText="1"/>
    </xf>
    <xf numFmtId="0" fontId="7" fillId="0" borderId="1" xfId="0" applyFont="1" applyFill="1" applyBorder="1" applyAlignment="1" applyProtection="1">
      <alignment vertical="top" wrapText="1"/>
    </xf>
    <xf numFmtId="0" fontId="7" fillId="0" borderId="1" xfId="0" applyFont="1" applyFill="1" applyBorder="1" applyAlignment="1" applyProtection="1">
      <alignment wrapText="1"/>
    </xf>
    <xf numFmtId="0" fontId="0" fillId="0" borderId="1" xfId="0" applyFill="1" applyBorder="1" applyAlignment="1">
      <alignment horizontal="left" vertical="center" wrapText="1"/>
    </xf>
    <xf numFmtId="0" fontId="9" fillId="0" borderId="1" xfId="0" applyFont="1" applyFill="1" applyBorder="1" applyAlignment="1" applyProtection="1">
      <alignment horizontal="center" vertical="center" wrapText="1"/>
    </xf>
    <xf numFmtId="4" fontId="14" fillId="0" borderId="1"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xf>
    <xf numFmtId="4" fontId="10" fillId="0" borderId="1" xfId="0" applyNumberFormat="1" applyFont="1" applyFill="1" applyBorder="1" applyAlignment="1">
      <alignment horizontal="center" vertical="top" wrapText="1"/>
    </xf>
    <xf numFmtId="4" fontId="14" fillId="0" borderId="1" xfId="0" applyNumberFormat="1" applyFont="1" applyBorder="1" applyAlignment="1">
      <alignment horizontal="center" vertical="top"/>
    </xf>
    <xf numFmtId="4" fontId="14" fillId="2" borderId="1" xfId="0" applyNumberFormat="1" applyFont="1" applyFill="1" applyBorder="1" applyAlignment="1">
      <alignment vertical="top"/>
    </xf>
    <xf numFmtId="0" fontId="2" fillId="10" borderId="1" xfId="0" applyFont="1" applyFill="1" applyBorder="1" applyAlignment="1">
      <alignment horizontal="center" vertical="center" wrapText="1"/>
    </xf>
    <xf numFmtId="4" fontId="2" fillId="10" borderId="1" xfId="0" applyNumberFormat="1"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0" fontId="10" fillId="10" borderId="1"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49" fontId="7" fillId="11" borderId="2" xfId="0" applyNumberFormat="1" applyFont="1" applyFill="1" applyBorder="1" applyAlignment="1" applyProtection="1">
      <alignment horizontal="left" vertical="top" wrapText="1"/>
    </xf>
    <xf numFmtId="0" fontId="0" fillId="11" borderId="3" xfId="0" applyFill="1" applyBorder="1" applyAlignment="1">
      <alignment wrapText="1"/>
    </xf>
    <xf numFmtId="0" fontId="0" fillId="11" borderId="4" xfId="0" applyFill="1" applyBorder="1" applyAlignment="1">
      <alignment wrapText="1"/>
    </xf>
    <xf numFmtId="0" fontId="11" fillId="0" borderId="0" xfId="0" applyFont="1" applyFill="1" applyAlignment="1" applyProtection="1">
      <alignment horizontal="left" vertical="top" wrapText="1"/>
    </xf>
    <xf numFmtId="0" fontId="0" fillId="0" borderId="0" xfId="0" applyFont="1" applyAlignment="1">
      <alignment wrapText="1"/>
    </xf>
    <xf numFmtId="0" fontId="12" fillId="0" borderId="0" xfId="0" applyFont="1" applyFill="1" applyAlignment="1" applyProtection="1">
      <alignment horizontal="center" vertical="top" wrapText="1"/>
    </xf>
    <xf numFmtId="0" fontId="13" fillId="0" borderId="0" xfId="0" applyFont="1" applyAlignment="1">
      <alignment wrapText="1"/>
    </xf>
    <xf numFmtId="0" fontId="6"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7" fillId="11" borderId="2" xfId="0" applyFont="1" applyFill="1" applyBorder="1" applyAlignment="1" applyProtection="1">
      <alignment wrapText="1"/>
    </xf>
  </cellXfs>
  <cellStyles count="6">
    <cellStyle name="Normal" xfId="0" builtinId="0"/>
    <cellStyle name="Normal 2" xfId="1"/>
    <cellStyle name="Normal 2 2" xfId="5"/>
    <cellStyle name="Normal 7" xfId="4"/>
    <cellStyle name="Normal_Hoja1"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zoomScale="80" zoomScaleNormal="80" zoomScaleSheetLayoutView="80" workbookViewId="0">
      <pane ySplit="5" topLeftCell="A6" activePane="bottomLeft" state="frozen"/>
      <selection activeCell="L1" sqref="L1"/>
      <selection pane="bottomLeft" activeCell="AB17" sqref="AB17"/>
    </sheetView>
  </sheetViews>
  <sheetFormatPr baseColWidth="10" defaultRowHeight="15" x14ac:dyDescent="0.25"/>
  <cols>
    <col min="1" max="1" width="17.140625" customWidth="1"/>
    <col min="2" max="2" width="12.7109375" customWidth="1"/>
    <col min="3" max="4" width="13.5703125" customWidth="1"/>
    <col min="5" max="5" width="14.7109375" customWidth="1"/>
    <col min="6" max="6" width="11.42578125" customWidth="1"/>
    <col min="7" max="7" width="13.85546875" customWidth="1"/>
    <col min="8" max="8" width="7.5703125" style="4" customWidth="1"/>
    <col min="9" max="9" width="8.5703125" style="4" customWidth="1"/>
    <col min="10" max="10" width="22" customWidth="1"/>
    <col min="11" max="11" width="18.5703125" customWidth="1"/>
    <col min="12" max="12" width="16.5703125" customWidth="1"/>
    <col min="13" max="13" width="18" customWidth="1"/>
    <col min="14" max="14" width="16" customWidth="1"/>
    <col min="15" max="15" width="14.7109375" customWidth="1"/>
    <col min="16" max="16" width="15.140625" style="12" customWidth="1"/>
    <col min="17" max="18" width="11.42578125" style="12"/>
    <col min="19" max="19" width="17.42578125" style="9" customWidth="1"/>
    <col min="20" max="20" width="12.28515625" style="9" bestFit="1" customWidth="1"/>
    <col min="21" max="23" width="8.85546875" style="10" bestFit="1" customWidth="1"/>
    <col min="24" max="24" width="8.85546875" style="10" customWidth="1"/>
    <col min="25" max="25" width="16.28515625" style="13" bestFit="1" customWidth="1"/>
    <col min="26" max="26" width="17.42578125" customWidth="1"/>
    <col min="27" max="27" width="36.140625" style="49" customWidth="1"/>
  </cols>
  <sheetData>
    <row r="1" spans="1:27" ht="15" customHeight="1" x14ac:dyDescent="0.25">
      <c r="A1" s="86" t="s">
        <v>0</v>
      </c>
      <c r="B1" s="86" t="s">
        <v>1</v>
      </c>
      <c r="C1" s="86" t="s">
        <v>2</v>
      </c>
      <c r="D1" s="86" t="s">
        <v>3</v>
      </c>
      <c r="E1" s="86" t="s">
        <v>4</v>
      </c>
      <c r="F1" s="86" t="s">
        <v>5</v>
      </c>
      <c r="G1" s="86" t="s">
        <v>6</v>
      </c>
      <c r="H1" s="86" t="s">
        <v>7</v>
      </c>
      <c r="I1" s="86"/>
      <c r="J1" s="86" t="s">
        <v>8</v>
      </c>
      <c r="K1" s="86" t="s">
        <v>9</v>
      </c>
      <c r="L1" s="86" t="s">
        <v>10</v>
      </c>
      <c r="M1" s="86" t="s">
        <v>11</v>
      </c>
      <c r="N1" s="86" t="s">
        <v>12</v>
      </c>
      <c r="O1" s="86" t="s">
        <v>13</v>
      </c>
      <c r="P1" s="86" t="s">
        <v>14</v>
      </c>
      <c r="Q1" s="86"/>
      <c r="R1" s="86"/>
      <c r="S1" s="86" t="s">
        <v>44</v>
      </c>
      <c r="T1" s="86" t="s">
        <v>15</v>
      </c>
      <c r="U1" s="90" t="s">
        <v>16</v>
      </c>
      <c r="V1" s="91"/>
      <c r="W1" s="91"/>
      <c r="X1" s="92"/>
      <c r="Y1" s="86" t="s">
        <v>17</v>
      </c>
      <c r="Z1" s="86"/>
      <c r="AA1" s="86" t="s">
        <v>18</v>
      </c>
    </row>
    <row r="2" spans="1:27" ht="54" customHeight="1" x14ac:dyDescent="0.25">
      <c r="A2" s="86"/>
      <c r="B2" s="86"/>
      <c r="C2" s="86"/>
      <c r="D2" s="86"/>
      <c r="E2" s="86"/>
      <c r="F2" s="86"/>
      <c r="G2" s="86"/>
      <c r="H2" s="86"/>
      <c r="I2" s="86"/>
      <c r="J2" s="86"/>
      <c r="K2" s="86"/>
      <c r="L2" s="86"/>
      <c r="M2" s="86"/>
      <c r="N2" s="86"/>
      <c r="O2" s="86"/>
      <c r="P2" s="86" t="s">
        <v>19</v>
      </c>
      <c r="Q2" s="86" t="s">
        <v>20</v>
      </c>
      <c r="R2" s="86"/>
      <c r="S2" s="86"/>
      <c r="T2" s="86"/>
      <c r="U2" s="93"/>
      <c r="V2" s="94"/>
      <c r="W2" s="94"/>
      <c r="X2" s="95"/>
      <c r="Y2" s="86"/>
      <c r="Z2" s="86"/>
      <c r="AA2" s="86"/>
    </row>
    <row r="3" spans="1:27" x14ac:dyDescent="0.25">
      <c r="A3" s="86"/>
      <c r="B3" s="86"/>
      <c r="C3" s="86"/>
      <c r="D3" s="86"/>
      <c r="E3" s="86"/>
      <c r="F3" s="86"/>
      <c r="G3" s="86"/>
      <c r="H3" s="86"/>
      <c r="I3" s="86"/>
      <c r="J3" s="86"/>
      <c r="K3" s="86"/>
      <c r="L3" s="86"/>
      <c r="M3" s="86"/>
      <c r="N3" s="86"/>
      <c r="O3" s="86"/>
      <c r="P3" s="86"/>
      <c r="Q3" s="86" t="s">
        <v>21</v>
      </c>
      <c r="R3" s="86" t="s">
        <v>22</v>
      </c>
      <c r="S3" s="86"/>
      <c r="T3" s="86"/>
      <c r="U3" s="96"/>
      <c r="V3" s="97"/>
      <c r="W3" s="97"/>
      <c r="X3" s="98"/>
      <c r="Y3" s="87" t="s">
        <v>23</v>
      </c>
      <c r="Z3" s="86" t="s">
        <v>24</v>
      </c>
      <c r="AA3" s="86"/>
    </row>
    <row r="4" spans="1:27" ht="15" customHeight="1" x14ac:dyDescent="0.25">
      <c r="A4" s="86"/>
      <c r="B4" s="86"/>
      <c r="C4" s="86"/>
      <c r="D4" s="86"/>
      <c r="E4" s="86"/>
      <c r="F4" s="86"/>
      <c r="G4" s="86"/>
      <c r="H4" s="86"/>
      <c r="I4" s="86"/>
      <c r="J4" s="86"/>
      <c r="K4" s="86"/>
      <c r="L4" s="86"/>
      <c r="M4" s="86"/>
      <c r="N4" s="86"/>
      <c r="O4" s="86"/>
      <c r="P4" s="86"/>
      <c r="Q4" s="86"/>
      <c r="R4" s="86"/>
      <c r="S4" s="86"/>
      <c r="T4" s="86"/>
      <c r="U4" s="99" t="s">
        <v>25</v>
      </c>
      <c r="V4" s="100"/>
      <c r="W4" s="100"/>
      <c r="X4" s="101"/>
      <c r="Y4" s="88"/>
      <c r="Z4" s="89" t="s">
        <v>26</v>
      </c>
      <c r="AA4" s="86"/>
    </row>
    <row r="5" spans="1:27" x14ac:dyDescent="0.25">
      <c r="A5" s="86"/>
      <c r="B5" s="86"/>
      <c r="C5" s="86"/>
      <c r="D5" s="86"/>
      <c r="E5" s="86"/>
      <c r="F5" s="86"/>
      <c r="G5" s="86"/>
      <c r="H5" s="71">
        <v>2017</v>
      </c>
      <c r="I5" s="71">
        <v>2018</v>
      </c>
      <c r="J5" s="86"/>
      <c r="K5" s="86"/>
      <c r="L5" s="86"/>
      <c r="M5" s="86"/>
      <c r="N5" s="86"/>
      <c r="O5" s="86"/>
      <c r="P5" s="86"/>
      <c r="Q5" s="86"/>
      <c r="R5" s="86"/>
      <c r="S5" s="86">
        <v>2017</v>
      </c>
      <c r="T5" s="86"/>
      <c r="U5" s="71">
        <v>2018</v>
      </c>
      <c r="V5" s="71">
        <v>2019</v>
      </c>
      <c r="W5" s="71">
        <v>2020</v>
      </c>
      <c r="X5" s="76">
        <v>2021</v>
      </c>
      <c r="Y5" s="88"/>
      <c r="Z5" s="89" t="s">
        <v>26</v>
      </c>
      <c r="AA5" s="86"/>
    </row>
    <row r="6" spans="1:27" ht="271.5" customHeight="1" x14ac:dyDescent="0.25">
      <c r="A6" s="69" t="s">
        <v>27</v>
      </c>
      <c r="B6" s="69" t="s">
        <v>28</v>
      </c>
      <c r="C6" s="69" t="s">
        <v>29</v>
      </c>
      <c r="D6" s="69" t="s">
        <v>30</v>
      </c>
      <c r="E6" s="69" t="s">
        <v>31</v>
      </c>
      <c r="F6" s="69" t="s">
        <v>33</v>
      </c>
      <c r="G6" s="69" t="s">
        <v>35</v>
      </c>
      <c r="H6" s="65">
        <v>631</v>
      </c>
      <c r="I6" s="65">
        <v>644</v>
      </c>
      <c r="J6" s="69" t="s">
        <v>40</v>
      </c>
      <c r="K6" s="69" t="s">
        <v>37</v>
      </c>
      <c r="L6" s="74" t="s">
        <v>186</v>
      </c>
      <c r="M6" s="74" t="s">
        <v>187</v>
      </c>
      <c r="N6" s="69"/>
      <c r="O6" s="69" t="s">
        <v>189</v>
      </c>
      <c r="P6" s="69" t="s">
        <v>190</v>
      </c>
      <c r="Q6" s="69">
        <v>192</v>
      </c>
      <c r="R6" s="69">
        <v>388</v>
      </c>
      <c r="S6" s="69" t="s">
        <v>198</v>
      </c>
      <c r="T6" s="65">
        <v>13</v>
      </c>
      <c r="U6" s="65">
        <v>13</v>
      </c>
      <c r="V6" s="65" t="s">
        <v>38</v>
      </c>
      <c r="W6" s="65" t="s">
        <v>38</v>
      </c>
      <c r="X6" s="65" t="s">
        <v>38</v>
      </c>
      <c r="Y6" s="81">
        <v>1655659.45</v>
      </c>
      <c r="Z6" s="69" t="s">
        <v>39</v>
      </c>
      <c r="AA6" s="69" t="s">
        <v>277</v>
      </c>
    </row>
    <row r="7" spans="1:27" ht="276" customHeight="1" x14ac:dyDescent="0.25">
      <c r="A7" s="67"/>
      <c r="B7" s="67"/>
      <c r="C7" s="67"/>
      <c r="D7" s="67"/>
      <c r="E7" s="69" t="s">
        <v>32</v>
      </c>
      <c r="F7" s="69" t="s">
        <v>34</v>
      </c>
      <c r="G7" s="69" t="s">
        <v>36</v>
      </c>
      <c r="H7" s="1">
        <v>61985</v>
      </c>
      <c r="I7" s="1">
        <v>63685</v>
      </c>
      <c r="J7" s="69" t="s">
        <v>40</v>
      </c>
      <c r="K7" s="69" t="s">
        <v>37</v>
      </c>
      <c r="L7" s="74" t="s">
        <v>186</v>
      </c>
      <c r="M7" s="74" t="s">
        <v>187</v>
      </c>
      <c r="N7" s="69"/>
      <c r="O7" s="48" t="s">
        <v>191</v>
      </c>
      <c r="P7" s="69" t="s">
        <v>190</v>
      </c>
      <c r="Q7" s="69">
        <v>192</v>
      </c>
      <c r="R7" s="69">
        <v>388</v>
      </c>
      <c r="S7" s="48" t="s">
        <v>199</v>
      </c>
      <c r="T7" s="66">
        <v>580</v>
      </c>
      <c r="U7" s="66">
        <v>580</v>
      </c>
      <c r="V7" s="66" t="s">
        <v>38</v>
      </c>
      <c r="W7" s="66" t="s">
        <v>38</v>
      </c>
      <c r="X7" s="65" t="s">
        <v>38</v>
      </c>
      <c r="Y7" s="81"/>
      <c r="Z7" s="69" t="s">
        <v>39</v>
      </c>
      <c r="AA7" s="69" t="s">
        <v>277</v>
      </c>
    </row>
    <row r="8" spans="1:27" ht="378" customHeight="1" x14ac:dyDescent="0.25">
      <c r="A8" s="67"/>
      <c r="B8" s="67"/>
      <c r="C8" s="67"/>
      <c r="D8" s="67"/>
      <c r="E8" s="69"/>
      <c r="F8" s="69"/>
      <c r="G8" s="69"/>
      <c r="H8" s="1"/>
      <c r="I8" s="1"/>
      <c r="J8" s="69"/>
      <c r="K8" s="69" t="s">
        <v>200</v>
      </c>
      <c r="L8" s="74" t="s">
        <v>186</v>
      </c>
      <c r="M8" s="74" t="s">
        <v>187</v>
      </c>
      <c r="N8" s="69" t="s">
        <v>192</v>
      </c>
      <c r="O8" s="48" t="s">
        <v>272</v>
      </c>
      <c r="P8" s="48" t="s">
        <v>41</v>
      </c>
      <c r="Q8" s="69" t="s">
        <v>46</v>
      </c>
      <c r="R8" s="69" t="s">
        <v>45</v>
      </c>
      <c r="S8" s="48" t="s">
        <v>202</v>
      </c>
      <c r="T8" s="59">
        <v>1</v>
      </c>
      <c r="U8" s="59">
        <v>1</v>
      </c>
      <c r="V8" s="59">
        <v>1</v>
      </c>
      <c r="W8" s="59">
        <v>1</v>
      </c>
      <c r="X8" s="59">
        <v>1</v>
      </c>
      <c r="Y8" s="83">
        <v>222169520</v>
      </c>
      <c r="Z8" s="48" t="s">
        <v>39</v>
      </c>
      <c r="AA8" s="48" t="s">
        <v>269</v>
      </c>
    </row>
    <row r="9" spans="1:27" ht="271.5" customHeight="1" x14ac:dyDescent="0.25">
      <c r="A9" s="67"/>
      <c r="B9" s="67"/>
      <c r="C9" s="67"/>
      <c r="D9" s="67"/>
      <c r="E9" s="69"/>
      <c r="F9" s="69"/>
      <c r="G9" s="69"/>
      <c r="H9" s="1"/>
      <c r="I9" s="1"/>
      <c r="J9" s="69"/>
      <c r="K9" s="69" t="s">
        <v>201</v>
      </c>
      <c r="L9" s="74" t="s">
        <v>186</v>
      </c>
      <c r="M9" s="74" t="s">
        <v>187</v>
      </c>
      <c r="N9" s="69" t="s">
        <v>192</v>
      </c>
      <c r="O9" s="61" t="s">
        <v>273</v>
      </c>
      <c r="P9" s="48" t="s">
        <v>41</v>
      </c>
      <c r="Q9" s="69" t="s">
        <v>45</v>
      </c>
      <c r="R9" s="69" t="s">
        <v>45</v>
      </c>
      <c r="S9" s="48" t="s">
        <v>203</v>
      </c>
      <c r="T9" s="59">
        <v>1</v>
      </c>
      <c r="U9" s="59">
        <v>1</v>
      </c>
      <c r="V9" s="59">
        <v>1</v>
      </c>
      <c r="W9" s="59">
        <v>1</v>
      </c>
      <c r="X9" s="59">
        <v>1</v>
      </c>
      <c r="Y9" s="83">
        <v>1045503622</v>
      </c>
      <c r="Z9" s="69" t="s">
        <v>39</v>
      </c>
      <c r="AA9" s="48" t="s">
        <v>270</v>
      </c>
    </row>
    <row r="10" spans="1:27" ht="246" customHeight="1" x14ac:dyDescent="0.25">
      <c r="A10" s="67"/>
      <c r="B10" s="67"/>
      <c r="C10" s="67"/>
      <c r="D10" s="67"/>
      <c r="E10" s="69"/>
      <c r="F10" s="69"/>
      <c r="G10" s="69"/>
      <c r="H10" s="1"/>
      <c r="I10" s="1"/>
      <c r="J10" s="69"/>
      <c r="K10" s="69" t="s">
        <v>201</v>
      </c>
      <c r="L10" s="74" t="s">
        <v>186</v>
      </c>
      <c r="M10" s="74" t="s">
        <v>187</v>
      </c>
      <c r="N10" s="69" t="s">
        <v>192</v>
      </c>
      <c r="O10" s="61" t="s">
        <v>273</v>
      </c>
      <c r="P10" s="48" t="s">
        <v>41</v>
      </c>
      <c r="Q10" s="69">
        <v>30</v>
      </c>
      <c r="R10" s="69">
        <v>20</v>
      </c>
      <c r="S10" s="48" t="s">
        <v>204</v>
      </c>
      <c r="T10" s="59">
        <v>1</v>
      </c>
      <c r="U10" s="59">
        <v>1</v>
      </c>
      <c r="V10" s="59">
        <v>1</v>
      </c>
      <c r="W10" s="59">
        <v>1</v>
      </c>
      <c r="X10" s="59">
        <v>1</v>
      </c>
      <c r="Y10" s="83">
        <v>13330160</v>
      </c>
      <c r="Z10" s="69" t="s">
        <v>39</v>
      </c>
      <c r="AA10" s="48" t="s">
        <v>278</v>
      </c>
    </row>
    <row r="11" spans="1:27" s="3" customFormat="1" ht="217.5" customHeight="1" x14ac:dyDescent="0.25">
      <c r="A11" s="2"/>
      <c r="B11" s="2"/>
      <c r="C11" s="2"/>
      <c r="D11" s="2"/>
      <c r="E11" s="63"/>
      <c r="F11" s="63"/>
      <c r="G11" s="63"/>
      <c r="H11" s="1"/>
      <c r="I11" s="1"/>
      <c r="J11" s="2"/>
      <c r="K11" s="69" t="s">
        <v>201</v>
      </c>
      <c r="L11" s="74" t="s">
        <v>186</v>
      </c>
      <c r="M11" s="74" t="s">
        <v>187</v>
      </c>
      <c r="N11" s="69" t="s">
        <v>192</v>
      </c>
      <c r="O11" s="61" t="s">
        <v>273</v>
      </c>
      <c r="P11" s="48" t="s">
        <v>41</v>
      </c>
      <c r="Q11" s="69" t="s">
        <v>45</v>
      </c>
      <c r="R11" s="69" t="s">
        <v>45</v>
      </c>
      <c r="S11" s="48" t="s">
        <v>205</v>
      </c>
      <c r="T11" s="59">
        <v>0.98</v>
      </c>
      <c r="U11" s="59">
        <v>0.99</v>
      </c>
      <c r="V11" s="59" t="s">
        <v>91</v>
      </c>
      <c r="W11" s="59">
        <v>1</v>
      </c>
      <c r="X11" s="59">
        <v>1</v>
      </c>
      <c r="Y11" s="83">
        <v>25876214</v>
      </c>
      <c r="Z11" s="69" t="s">
        <v>39</v>
      </c>
      <c r="AA11" s="47" t="s">
        <v>279</v>
      </c>
    </row>
    <row r="12" spans="1:27" s="3" customFormat="1" ht="337.5" customHeight="1" x14ac:dyDescent="0.25">
      <c r="A12" s="2"/>
      <c r="B12" s="2"/>
      <c r="C12" s="2"/>
      <c r="D12" s="2"/>
      <c r="E12" s="67"/>
      <c r="F12" s="67"/>
      <c r="G12" s="67"/>
      <c r="H12" s="1"/>
      <c r="I12" s="1"/>
      <c r="J12" s="2"/>
      <c r="K12" s="48" t="s">
        <v>206</v>
      </c>
      <c r="L12" s="70" t="s">
        <v>42</v>
      </c>
      <c r="M12" s="65" t="s">
        <v>193</v>
      </c>
      <c r="N12" s="48" t="s">
        <v>92</v>
      </c>
      <c r="O12" s="8" t="s">
        <v>274</v>
      </c>
      <c r="P12" s="48" t="s">
        <v>43</v>
      </c>
      <c r="Q12" s="69" t="s">
        <v>45</v>
      </c>
      <c r="R12" s="69" t="s">
        <v>45</v>
      </c>
      <c r="S12" s="48" t="s">
        <v>207</v>
      </c>
      <c r="T12" s="60">
        <v>1</v>
      </c>
      <c r="U12" s="60">
        <v>1</v>
      </c>
      <c r="V12" s="60">
        <v>1</v>
      </c>
      <c r="W12" s="60">
        <v>1</v>
      </c>
      <c r="X12" s="59">
        <v>1</v>
      </c>
      <c r="Y12" s="84">
        <v>214641154</v>
      </c>
      <c r="Z12" s="69" t="s">
        <v>39</v>
      </c>
      <c r="AA12" s="69" t="s">
        <v>283</v>
      </c>
    </row>
    <row r="13" spans="1:27" s="3" customFormat="1" ht="349.5" customHeight="1" x14ac:dyDescent="0.25">
      <c r="A13" s="2"/>
      <c r="B13" s="2"/>
      <c r="C13" s="2"/>
      <c r="D13" s="2"/>
      <c r="E13" s="67"/>
      <c r="F13" s="67"/>
      <c r="G13" s="67"/>
      <c r="H13" s="1"/>
      <c r="I13" s="1"/>
      <c r="J13" s="2"/>
      <c r="K13" s="48" t="s">
        <v>206</v>
      </c>
      <c r="L13" s="70" t="s">
        <v>42</v>
      </c>
      <c r="M13" s="65" t="s">
        <v>193</v>
      </c>
      <c r="N13" s="48" t="s">
        <v>92</v>
      </c>
      <c r="O13" s="8" t="s">
        <v>274</v>
      </c>
      <c r="P13" s="48" t="s">
        <v>43</v>
      </c>
      <c r="Q13" s="69" t="s">
        <v>280</v>
      </c>
      <c r="R13" s="69" t="s">
        <v>280</v>
      </c>
      <c r="S13" s="48" t="s">
        <v>208</v>
      </c>
      <c r="T13" s="60">
        <v>0.91700000000000004</v>
      </c>
      <c r="U13" s="60">
        <v>0.93</v>
      </c>
      <c r="V13" s="60">
        <v>0.94</v>
      </c>
      <c r="W13" s="60">
        <v>0.95</v>
      </c>
      <c r="X13" s="60">
        <v>0.97</v>
      </c>
      <c r="Y13" s="68"/>
      <c r="Z13" s="69" t="s">
        <v>39</v>
      </c>
      <c r="AA13" s="69" t="s">
        <v>284</v>
      </c>
    </row>
    <row r="14" spans="1:27" s="3" customFormat="1" ht="329.25" customHeight="1" x14ac:dyDescent="0.25">
      <c r="A14" s="2"/>
      <c r="B14" s="2"/>
      <c r="C14" s="2"/>
      <c r="D14" s="2"/>
      <c r="E14" s="67"/>
      <c r="F14" s="67"/>
      <c r="G14" s="67"/>
      <c r="H14" s="1"/>
      <c r="I14" s="1"/>
      <c r="J14" s="2"/>
      <c r="K14" s="48" t="s">
        <v>206</v>
      </c>
      <c r="L14" s="70" t="s">
        <v>42</v>
      </c>
      <c r="M14" s="65" t="s">
        <v>193</v>
      </c>
      <c r="N14" s="48" t="s">
        <v>92</v>
      </c>
      <c r="O14" s="8" t="s">
        <v>274</v>
      </c>
      <c r="P14" s="48" t="s">
        <v>43</v>
      </c>
      <c r="Q14" s="69" t="s">
        <v>280</v>
      </c>
      <c r="R14" s="69" t="s">
        <v>280</v>
      </c>
      <c r="S14" s="48" t="s">
        <v>209</v>
      </c>
      <c r="T14" s="59">
        <v>1</v>
      </c>
      <c r="U14" s="59">
        <v>1</v>
      </c>
      <c r="V14" s="59">
        <v>1</v>
      </c>
      <c r="W14" s="59">
        <v>1</v>
      </c>
      <c r="X14" s="59">
        <v>1</v>
      </c>
      <c r="Y14" s="84">
        <v>107320577</v>
      </c>
      <c r="Z14" s="69" t="s">
        <v>39</v>
      </c>
      <c r="AA14" s="69" t="s">
        <v>281</v>
      </c>
    </row>
    <row r="15" spans="1:27" s="6" customFormat="1" ht="402" customHeight="1" x14ac:dyDescent="0.2">
      <c r="A15" s="7"/>
      <c r="B15" s="7"/>
      <c r="C15" s="7"/>
      <c r="D15" s="7"/>
      <c r="E15" s="7"/>
      <c r="F15" s="7"/>
      <c r="G15" s="7"/>
      <c r="H15" s="7"/>
      <c r="I15" s="7"/>
      <c r="J15" s="7"/>
      <c r="K15" s="48" t="s">
        <v>206</v>
      </c>
      <c r="L15" s="70" t="s">
        <v>42</v>
      </c>
      <c r="M15" s="65" t="s">
        <v>193</v>
      </c>
      <c r="N15" s="48" t="s">
        <v>92</v>
      </c>
      <c r="O15" s="8" t="s">
        <v>274</v>
      </c>
      <c r="P15" s="48" t="s">
        <v>43</v>
      </c>
      <c r="Q15" s="69" t="s">
        <v>280</v>
      </c>
      <c r="R15" s="69" t="s">
        <v>280</v>
      </c>
      <c r="S15" s="48" t="s">
        <v>210</v>
      </c>
      <c r="T15" s="59">
        <v>0.91900000000000004</v>
      </c>
      <c r="U15" s="59">
        <v>0.96</v>
      </c>
      <c r="V15" s="59">
        <v>0.98</v>
      </c>
      <c r="W15" s="59">
        <v>1</v>
      </c>
      <c r="X15" s="59">
        <v>1</v>
      </c>
      <c r="Y15" s="85">
        <v>321961731</v>
      </c>
      <c r="Z15" s="69" t="s">
        <v>39</v>
      </c>
      <c r="AA15" s="48" t="s">
        <v>282</v>
      </c>
    </row>
    <row r="16" spans="1:27" s="6" customFormat="1" ht="258" customHeight="1" x14ac:dyDescent="0.2">
      <c r="A16" s="7"/>
      <c r="B16" s="7"/>
      <c r="C16" s="7"/>
      <c r="D16" s="7"/>
      <c r="E16" s="7"/>
      <c r="F16" s="7"/>
      <c r="G16" s="7"/>
      <c r="H16" s="7"/>
      <c r="I16" s="7"/>
      <c r="J16" s="7"/>
      <c r="K16" s="69" t="s">
        <v>211</v>
      </c>
      <c r="L16" s="62" t="s">
        <v>42</v>
      </c>
      <c r="M16" s="62" t="s">
        <v>132</v>
      </c>
      <c r="N16" s="69" t="s">
        <v>131</v>
      </c>
      <c r="O16" s="69" t="s">
        <v>275</v>
      </c>
      <c r="P16" s="69" t="s">
        <v>194</v>
      </c>
      <c r="Q16" s="69" t="s">
        <v>280</v>
      </c>
      <c r="R16" s="69" t="s">
        <v>280</v>
      </c>
      <c r="S16" s="69" t="s">
        <v>212</v>
      </c>
      <c r="T16" s="59">
        <v>1</v>
      </c>
      <c r="U16" s="59">
        <v>1</v>
      </c>
      <c r="V16" s="59">
        <v>1</v>
      </c>
      <c r="W16" s="59">
        <v>1</v>
      </c>
      <c r="X16" s="59">
        <v>1</v>
      </c>
      <c r="Y16" s="82">
        <v>429282308</v>
      </c>
      <c r="Z16" s="69" t="s">
        <v>39</v>
      </c>
      <c r="AA16" s="48" t="s">
        <v>271</v>
      </c>
    </row>
    <row r="17" spans="1:27" ht="324.75" customHeight="1" x14ac:dyDescent="0.25">
      <c r="A17" s="5"/>
      <c r="B17" s="5"/>
      <c r="C17" s="5"/>
      <c r="D17" s="5"/>
      <c r="E17" s="5"/>
      <c r="F17" s="5"/>
      <c r="G17" s="5"/>
      <c r="H17" s="11"/>
      <c r="I17" s="11"/>
      <c r="J17" s="5"/>
      <c r="K17" s="69" t="s">
        <v>213</v>
      </c>
      <c r="L17" s="64" t="s">
        <v>195</v>
      </c>
      <c r="M17" s="64" t="s">
        <v>133</v>
      </c>
      <c r="N17" s="48"/>
      <c r="O17" s="48" t="s">
        <v>276</v>
      </c>
      <c r="P17" s="48" t="s">
        <v>197</v>
      </c>
      <c r="Q17" s="48" t="s">
        <v>45</v>
      </c>
      <c r="R17" s="48" t="s">
        <v>45</v>
      </c>
      <c r="S17" s="69" t="s">
        <v>214</v>
      </c>
      <c r="T17" s="59">
        <v>0.9</v>
      </c>
      <c r="U17" s="59">
        <v>0.92</v>
      </c>
      <c r="V17" s="59">
        <v>0.94</v>
      </c>
      <c r="W17" s="59">
        <v>0.96</v>
      </c>
      <c r="X17" s="59">
        <v>0.98</v>
      </c>
      <c r="Y17" s="82">
        <v>567000</v>
      </c>
      <c r="Z17" s="75" t="s">
        <v>39</v>
      </c>
      <c r="AA17" s="48" t="s">
        <v>285</v>
      </c>
    </row>
  </sheetData>
  <mergeCells count="27">
    <mergeCell ref="N1:N5"/>
    <mergeCell ref="O1:O5"/>
    <mergeCell ref="M1:M5"/>
    <mergeCell ref="G1:G5"/>
    <mergeCell ref="H1:I4"/>
    <mergeCell ref="J1:J5"/>
    <mergeCell ref="K1:K5"/>
    <mergeCell ref="L1:L5"/>
    <mergeCell ref="F1:F5"/>
    <mergeCell ref="A1:A5"/>
    <mergeCell ref="B1:B5"/>
    <mergeCell ref="C1:C5"/>
    <mergeCell ref="D1:D5"/>
    <mergeCell ref="E1:E5"/>
    <mergeCell ref="Y1:Z2"/>
    <mergeCell ref="AA1:AA5"/>
    <mergeCell ref="P2:P5"/>
    <mergeCell ref="Q2:R2"/>
    <mergeCell ref="Q3:Q5"/>
    <mergeCell ref="R3:R5"/>
    <mergeCell ref="Y3:Y5"/>
    <mergeCell ref="Z3:Z5"/>
    <mergeCell ref="P1:R1"/>
    <mergeCell ref="S1:S5"/>
    <mergeCell ref="T1:T5"/>
    <mergeCell ref="U1:X3"/>
    <mergeCell ref="U4:X4"/>
  </mergeCells>
  <printOptions horizontalCentered="1"/>
  <pageMargins left="0.19685039370078741" right="0.19685039370078741" top="0.39370078740157483" bottom="0.39370078740157483" header="0" footer="0"/>
  <pageSetup paperSize="258" scale="78" pageOrder="overThenDown" orientation="landscape" horizontalDpi="4294967295" verticalDpi="4294967295" r:id="rId1"/>
  <headerFooter>
    <oddFooter>&amp;R&amp;8&amp;P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selection activeCell="E6" sqref="E6"/>
    </sheetView>
  </sheetViews>
  <sheetFormatPr baseColWidth="10" defaultColWidth="9.42578125" defaultRowHeight="12" x14ac:dyDescent="0.2"/>
  <cols>
    <col min="1" max="1" width="11.7109375" style="37" customWidth="1"/>
    <col min="2" max="2" width="14.85546875" style="37" customWidth="1"/>
    <col min="3" max="4" width="14.42578125" style="37" customWidth="1"/>
    <col min="5" max="5" width="50.7109375" style="43" customWidth="1"/>
    <col min="6" max="6" width="5.7109375" style="45" bestFit="1" customWidth="1"/>
    <col min="7" max="8" width="6.5703125" style="45" bestFit="1" customWidth="1"/>
    <col min="9" max="9" width="5.7109375" style="45" bestFit="1" customWidth="1"/>
    <col min="10" max="10" width="5.7109375" style="46" hidden="1" customWidth="1"/>
    <col min="11" max="11" width="4.5703125" style="46" hidden="1" customWidth="1"/>
    <col min="12" max="12" width="15.7109375" style="44" customWidth="1"/>
    <col min="13" max="16384" width="9.42578125" style="37"/>
  </cols>
  <sheetData>
    <row r="1" spans="1:12" ht="15" customHeight="1" x14ac:dyDescent="0.25">
      <c r="A1" s="107" t="s">
        <v>215</v>
      </c>
      <c r="B1" s="108"/>
      <c r="C1" s="108"/>
      <c r="D1" s="108"/>
      <c r="E1" s="108"/>
      <c r="F1" s="108"/>
      <c r="G1" s="108"/>
      <c r="H1" s="108"/>
      <c r="I1" s="108"/>
      <c r="J1" s="108"/>
      <c r="K1" s="108"/>
      <c r="L1" s="108"/>
    </row>
    <row r="2" spans="1:12" ht="15" customHeight="1" x14ac:dyDescent="0.25">
      <c r="A2" s="105" t="s">
        <v>216</v>
      </c>
      <c r="B2" s="106"/>
      <c r="C2" s="106"/>
      <c r="D2" s="106"/>
      <c r="E2" s="106"/>
      <c r="F2" s="106"/>
      <c r="G2" s="106"/>
      <c r="H2" s="106"/>
      <c r="I2" s="106"/>
      <c r="J2" s="106"/>
      <c r="K2" s="106"/>
      <c r="L2" s="106"/>
    </row>
    <row r="3" spans="1:12" ht="15" customHeight="1" x14ac:dyDescent="0.25">
      <c r="A3" s="105" t="s">
        <v>90</v>
      </c>
      <c r="B3" s="106"/>
      <c r="C3" s="106"/>
      <c r="D3" s="106"/>
      <c r="E3" s="106"/>
      <c r="F3" s="106"/>
      <c r="G3" s="106"/>
      <c r="H3" s="106"/>
      <c r="I3" s="106"/>
      <c r="J3" s="106"/>
      <c r="K3" s="106"/>
      <c r="L3" s="106"/>
    </row>
    <row r="4" spans="1:12" s="33" customFormat="1" ht="15.75" customHeight="1" x14ac:dyDescent="0.25">
      <c r="A4" s="109" t="s">
        <v>233</v>
      </c>
      <c r="B4" s="109" t="s">
        <v>234</v>
      </c>
      <c r="C4" s="109" t="s">
        <v>235</v>
      </c>
      <c r="D4" s="109" t="s">
        <v>236</v>
      </c>
      <c r="E4" s="109" t="s">
        <v>65</v>
      </c>
      <c r="F4" s="110" t="s">
        <v>66</v>
      </c>
      <c r="G4" s="110"/>
      <c r="H4" s="111"/>
      <c r="I4" s="111"/>
      <c r="J4" s="112" t="s">
        <v>67</v>
      </c>
      <c r="K4" s="109" t="s">
        <v>68</v>
      </c>
      <c r="L4" s="109" t="s">
        <v>69</v>
      </c>
    </row>
    <row r="5" spans="1:12" s="33" customFormat="1" ht="21.6" customHeight="1" x14ac:dyDescent="0.25">
      <c r="A5" s="109"/>
      <c r="B5" s="109"/>
      <c r="C5" s="109"/>
      <c r="D5" s="109"/>
      <c r="E5" s="109"/>
      <c r="F5" s="72" t="s">
        <v>70</v>
      </c>
      <c r="G5" s="72" t="s">
        <v>71</v>
      </c>
      <c r="H5" s="72" t="s">
        <v>72</v>
      </c>
      <c r="I5" s="72" t="s">
        <v>73</v>
      </c>
      <c r="J5" s="112"/>
      <c r="K5" s="109"/>
      <c r="L5" s="109"/>
    </row>
    <row r="6" spans="1:12" ht="83.25" customHeight="1" x14ac:dyDescent="0.2">
      <c r="A6" s="15" t="s">
        <v>188</v>
      </c>
      <c r="B6" s="77" t="s">
        <v>198</v>
      </c>
      <c r="C6" s="77" t="s">
        <v>243</v>
      </c>
      <c r="D6" s="77" t="s">
        <v>217</v>
      </c>
      <c r="E6" s="15" t="s">
        <v>218</v>
      </c>
      <c r="F6" s="17">
        <v>0.2</v>
      </c>
      <c r="G6" s="17">
        <v>0.8</v>
      </c>
      <c r="H6" s="17"/>
      <c r="I6" s="17"/>
      <c r="J6" s="73" t="s">
        <v>47</v>
      </c>
      <c r="K6" s="18">
        <v>54</v>
      </c>
      <c r="L6" s="16" t="s">
        <v>219</v>
      </c>
    </row>
    <row r="7" spans="1:12" ht="68.25" customHeight="1" x14ac:dyDescent="0.2">
      <c r="A7" s="15"/>
      <c r="B7" s="77"/>
      <c r="C7" s="77"/>
      <c r="D7" s="77"/>
      <c r="E7" s="15" t="s">
        <v>220</v>
      </c>
      <c r="F7" s="20">
        <v>1</v>
      </c>
      <c r="G7" s="20">
        <v>1</v>
      </c>
      <c r="H7" s="20">
        <v>1</v>
      </c>
      <c r="I7" s="20">
        <v>1</v>
      </c>
      <c r="J7" s="73" t="s">
        <v>47</v>
      </c>
      <c r="K7" s="72">
        <v>101</v>
      </c>
      <c r="L7" s="16" t="s">
        <v>237</v>
      </c>
    </row>
    <row r="8" spans="1:12" ht="9" customHeight="1" x14ac:dyDescent="0.25">
      <c r="A8" s="102"/>
      <c r="B8" s="103"/>
      <c r="C8" s="103"/>
      <c r="D8" s="103"/>
      <c r="E8" s="103"/>
      <c r="F8" s="103"/>
      <c r="G8" s="103"/>
      <c r="H8" s="103"/>
      <c r="I8" s="103"/>
      <c r="J8" s="103"/>
      <c r="K8" s="103"/>
      <c r="L8" s="104"/>
    </row>
    <row r="9" spans="1:12" ht="171" customHeight="1" x14ac:dyDescent="0.2">
      <c r="A9" s="15" t="s">
        <v>192</v>
      </c>
      <c r="B9" s="77" t="s">
        <v>202</v>
      </c>
      <c r="C9" s="77" t="s">
        <v>221</v>
      </c>
      <c r="D9" s="77" t="s">
        <v>222</v>
      </c>
      <c r="E9" s="19" t="s">
        <v>165</v>
      </c>
      <c r="F9" s="14">
        <v>3</v>
      </c>
      <c r="G9" s="14">
        <v>3</v>
      </c>
      <c r="H9" s="14">
        <v>3</v>
      </c>
      <c r="I9" s="14">
        <v>3</v>
      </c>
      <c r="J9" s="73" t="s">
        <v>47</v>
      </c>
      <c r="K9" s="72">
        <v>99</v>
      </c>
      <c r="L9" s="16" t="s">
        <v>76</v>
      </c>
    </row>
    <row r="10" spans="1:12" ht="41.25" customHeight="1" x14ac:dyDescent="0.2">
      <c r="A10" s="78"/>
      <c r="B10" s="78"/>
      <c r="C10" s="78"/>
      <c r="D10" s="78"/>
      <c r="E10" s="19" t="s">
        <v>166</v>
      </c>
      <c r="F10" s="20">
        <v>1</v>
      </c>
      <c r="G10" s="20">
        <v>1</v>
      </c>
      <c r="H10" s="20">
        <v>1</v>
      </c>
      <c r="I10" s="20">
        <v>1</v>
      </c>
      <c r="J10" s="73" t="s">
        <v>47</v>
      </c>
      <c r="K10" s="18">
        <v>100</v>
      </c>
      <c r="L10" s="16" t="s">
        <v>77</v>
      </c>
    </row>
    <row r="11" spans="1:12" ht="40.5" customHeight="1" x14ac:dyDescent="0.2">
      <c r="A11" s="78"/>
      <c r="B11" s="78"/>
      <c r="C11" s="78"/>
      <c r="D11" s="78"/>
      <c r="E11" s="38" t="s">
        <v>167</v>
      </c>
      <c r="F11" s="39">
        <v>3</v>
      </c>
      <c r="G11" s="39">
        <v>3</v>
      </c>
      <c r="H11" s="39">
        <v>3</v>
      </c>
      <c r="I11" s="39">
        <v>3</v>
      </c>
      <c r="J11" s="73" t="s">
        <v>47</v>
      </c>
      <c r="K11" s="72">
        <v>103</v>
      </c>
      <c r="L11" s="16" t="s">
        <v>48</v>
      </c>
    </row>
    <row r="12" spans="1:12" ht="29.25" customHeight="1" x14ac:dyDescent="0.2">
      <c r="A12" s="78"/>
      <c r="B12" s="78"/>
      <c r="C12" s="78"/>
      <c r="D12" s="78"/>
      <c r="E12" s="38" t="s">
        <v>168</v>
      </c>
      <c r="F12" s="39">
        <v>3</v>
      </c>
      <c r="G12" s="39">
        <v>3</v>
      </c>
      <c r="H12" s="39">
        <v>3</v>
      </c>
      <c r="I12" s="39">
        <v>3</v>
      </c>
      <c r="J12" s="73" t="s">
        <v>47</v>
      </c>
      <c r="K12" s="18">
        <v>104</v>
      </c>
      <c r="L12" s="16" t="s">
        <v>48</v>
      </c>
    </row>
    <row r="13" spans="1:12" ht="32.25" customHeight="1" x14ac:dyDescent="0.2">
      <c r="A13" s="78"/>
      <c r="B13" s="78"/>
      <c r="C13" s="78"/>
      <c r="D13" s="78"/>
      <c r="E13" s="30" t="s">
        <v>169</v>
      </c>
      <c r="F13" s="14"/>
      <c r="G13" s="14">
        <v>2</v>
      </c>
      <c r="H13" s="14"/>
      <c r="I13" s="14"/>
      <c r="J13" s="36" t="s">
        <v>74</v>
      </c>
      <c r="K13" s="72">
        <v>105</v>
      </c>
      <c r="L13" s="16" t="s">
        <v>78</v>
      </c>
    </row>
    <row r="14" spans="1:12" ht="32.25" customHeight="1" x14ac:dyDescent="0.2">
      <c r="A14" s="77"/>
      <c r="B14" s="77"/>
      <c r="C14" s="77"/>
      <c r="D14" s="77"/>
      <c r="E14" s="19" t="s">
        <v>224</v>
      </c>
      <c r="F14" s="20">
        <v>1</v>
      </c>
      <c r="G14" s="14"/>
      <c r="H14" s="14"/>
      <c r="I14" s="14"/>
      <c r="J14" s="73" t="s">
        <v>47</v>
      </c>
      <c r="K14" s="18">
        <v>252</v>
      </c>
      <c r="L14" s="16" t="s">
        <v>79</v>
      </c>
    </row>
    <row r="15" spans="1:12" ht="32.25" customHeight="1" x14ac:dyDescent="0.2">
      <c r="A15" s="77"/>
      <c r="B15" s="77"/>
      <c r="C15" s="77"/>
      <c r="D15" s="77"/>
      <c r="E15" s="19" t="s">
        <v>225</v>
      </c>
      <c r="F15" s="20">
        <v>0.1</v>
      </c>
      <c r="G15" s="20">
        <v>0.4</v>
      </c>
      <c r="H15" s="20">
        <v>0.4</v>
      </c>
      <c r="I15" s="20">
        <v>0.1</v>
      </c>
      <c r="J15" s="73" t="s">
        <v>47</v>
      </c>
      <c r="K15" s="72">
        <v>253</v>
      </c>
      <c r="L15" s="16" t="s">
        <v>80</v>
      </c>
    </row>
    <row r="16" spans="1:12" ht="32.25" customHeight="1" x14ac:dyDescent="0.2">
      <c r="A16" s="77"/>
      <c r="B16" s="77"/>
      <c r="C16" s="77"/>
      <c r="D16" s="77"/>
      <c r="E16" s="19" t="s">
        <v>170</v>
      </c>
      <c r="F16" s="14">
        <v>1</v>
      </c>
      <c r="G16" s="14">
        <v>2</v>
      </c>
      <c r="H16" s="14">
        <v>1</v>
      </c>
      <c r="I16" s="14">
        <v>2</v>
      </c>
      <c r="J16" s="73" t="s">
        <v>47</v>
      </c>
      <c r="K16" s="72">
        <v>255</v>
      </c>
      <c r="L16" s="16" t="s">
        <v>81</v>
      </c>
    </row>
    <row r="17" spans="1:12" ht="41.25" customHeight="1" x14ac:dyDescent="0.2">
      <c r="A17" s="77"/>
      <c r="B17" s="77"/>
      <c r="C17" s="77"/>
      <c r="D17" s="77"/>
      <c r="E17" s="19" t="s">
        <v>226</v>
      </c>
      <c r="F17" s="20">
        <v>0.6</v>
      </c>
      <c r="G17" s="20">
        <v>0.4</v>
      </c>
      <c r="H17" s="14"/>
      <c r="I17" s="14"/>
      <c r="J17" s="73" t="s">
        <v>47</v>
      </c>
      <c r="K17" s="72">
        <v>259</v>
      </c>
      <c r="L17" s="16" t="s">
        <v>82</v>
      </c>
    </row>
    <row r="18" spans="1:12" ht="70.5" customHeight="1" x14ac:dyDescent="0.2">
      <c r="A18" s="77"/>
      <c r="B18" s="77"/>
      <c r="C18" s="77"/>
      <c r="D18" s="77"/>
      <c r="E18" s="19" t="s">
        <v>220</v>
      </c>
      <c r="F18" s="20">
        <v>1</v>
      </c>
      <c r="G18" s="20">
        <v>1</v>
      </c>
      <c r="H18" s="20">
        <v>1</v>
      </c>
      <c r="I18" s="20">
        <v>1</v>
      </c>
      <c r="J18" s="73" t="s">
        <v>47</v>
      </c>
      <c r="K18" s="18">
        <v>260</v>
      </c>
      <c r="L18" s="16" t="s">
        <v>83</v>
      </c>
    </row>
    <row r="19" spans="1:12" ht="32.25" customHeight="1" x14ac:dyDescent="0.2">
      <c r="A19" s="78"/>
      <c r="B19" s="78"/>
      <c r="C19" s="78"/>
      <c r="D19" s="78"/>
      <c r="E19" s="19" t="s">
        <v>171</v>
      </c>
      <c r="F19" s="20">
        <v>1</v>
      </c>
      <c r="G19" s="20">
        <v>1</v>
      </c>
      <c r="H19" s="20">
        <v>1</v>
      </c>
      <c r="I19" s="20">
        <v>1</v>
      </c>
      <c r="J19" s="73" t="s">
        <v>47</v>
      </c>
      <c r="K19" s="18">
        <v>262</v>
      </c>
      <c r="L19" s="16" t="s">
        <v>84</v>
      </c>
    </row>
    <row r="20" spans="1:12" ht="33.75" customHeight="1" x14ac:dyDescent="0.2">
      <c r="A20" s="78"/>
      <c r="B20" s="78"/>
      <c r="C20" s="78"/>
      <c r="D20" s="78"/>
      <c r="E20" s="19" t="s">
        <v>172</v>
      </c>
      <c r="F20" s="20">
        <v>1</v>
      </c>
      <c r="G20" s="20">
        <v>1</v>
      </c>
      <c r="H20" s="20">
        <v>1</v>
      </c>
      <c r="I20" s="20">
        <v>1</v>
      </c>
      <c r="J20" s="73" t="s">
        <v>47</v>
      </c>
      <c r="K20" s="18">
        <v>264</v>
      </c>
      <c r="L20" s="16" t="s">
        <v>76</v>
      </c>
    </row>
    <row r="21" spans="1:12" ht="81" customHeight="1" x14ac:dyDescent="0.2">
      <c r="A21" s="78"/>
      <c r="B21" s="78"/>
      <c r="C21" s="78"/>
      <c r="D21" s="78"/>
      <c r="E21" s="19" t="s">
        <v>173</v>
      </c>
      <c r="F21" s="20">
        <v>1</v>
      </c>
      <c r="G21" s="20">
        <v>1</v>
      </c>
      <c r="H21" s="20">
        <v>1</v>
      </c>
      <c r="I21" s="20">
        <v>1</v>
      </c>
      <c r="J21" s="73" t="s">
        <v>47</v>
      </c>
      <c r="K21" s="72">
        <v>265</v>
      </c>
      <c r="L21" s="16" t="s">
        <v>76</v>
      </c>
    </row>
    <row r="22" spans="1:12" ht="69.75" customHeight="1" x14ac:dyDescent="0.2">
      <c r="A22" s="78"/>
      <c r="B22" s="78"/>
      <c r="C22" s="78"/>
      <c r="D22" s="78"/>
      <c r="E22" s="25" t="s">
        <v>174</v>
      </c>
      <c r="F22" s="20">
        <v>0.2</v>
      </c>
      <c r="G22" s="20">
        <v>0.8</v>
      </c>
      <c r="H22" s="14"/>
      <c r="I22" s="14"/>
      <c r="J22" s="73" t="s">
        <v>47</v>
      </c>
      <c r="K22" s="18">
        <v>266</v>
      </c>
      <c r="L22" s="16" t="s">
        <v>81</v>
      </c>
    </row>
    <row r="23" spans="1:12" ht="33.75" customHeight="1" x14ac:dyDescent="0.2">
      <c r="A23" s="78"/>
      <c r="B23" s="78"/>
      <c r="C23" s="78"/>
      <c r="D23" s="78"/>
      <c r="E23" s="25" t="s">
        <v>175</v>
      </c>
      <c r="F23" s="20"/>
      <c r="G23" s="20"/>
      <c r="H23" s="17">
        <v>0.5</v>
      </c>
      <c r="I23" s="17">
        <v>0.5</v>
      </c>
      <c r="J23" s="73" t="s">
        <v>47</v>
      </c>
      <c r="K23" s="72">
        <v>267</v>
      </c>
      <c r="L23" s="16" t="s">
        <v>85</v>
      </c>
    </row>
    <row r="24" spans="1:12" ht="52.5" customHeight="1" x14ac:dyDescent="0.2">
      <c r="A24" s="78"/>
      <c r="B24" s="78"/>
      <c r="C24" s="78"/>
      <c r="D24" s="78"/>
      <c r="E24" s="19" t="s">
        <v>176</v>
      </c>
      <c r="F24" s="20"/>
      <c r="G24" s="20">
        <v>1</v>
      </c>
      <c r="H24" s="20"/>
      <c r="I24" s="20"/>
      <c r="J24" s="73" t="s">
        <v>47</v>
      </c>
      <c r="K24" s="18">
        <v>270</v>
      </c>
      <c r="L24" s="16" t="s">
        <v>76</v>
      </c>
    </row>
    <row r="25" spans="1:12" ht="30.75" customHeight="1" x14ac:dyDescent="0.2">
      <c r="A25" s="78"/>
      <c r="B25" s="78"/>
      <c r="C25" s="78"/>
      <c r="D25" s="78"/>
      <c r="E25" s="19" t="s">
        <v>86</v>
      </c>
      <c r="F25" s="20"/>
      <c r="G25" s="20">
        <v>1</v>
      </c>
      <c r="H25" s="20"/>
      <c r="I25" s="20">
        <v>1</v>
      </c>
      <c r="J25" s="73" t="s">
        <v>47</v>
      </c>
      <c r="K25" s="72">
        <v>271</v>
      </c>
      <c r="L25" s="16" t="s">
        <v>76</v>
      </c>
    </row>
    <row r="26" spans="1:12" ht="43.5" customHeight="1" x14ac:dyDescent="0.2">
      <c r="A26" s="78"/>
      <c r="B26" s="78"/>
      <c r="C26" s="78"/>
      <c r="D26" s="78"/>
      <c r="E26" s="19" t="s">
        <v>177</v>
      </c>
      <c r="F26" s="20">
        <v>1</v>
      </c>
      <c r="G26" s="20">
        <v>1</v>
      </c>
      <c r="H26" s="20">
        <v>1</v>
      </c>
      <c r="I26" s="20">
        <v>1</v>
      </c>
      <c r="J26" s="73" t="s">
        <v>47</v>
      </c>
      <c r="K26" s="18">
        <v>272</v>
      </c>
      <c r="L26" s="16" t="s">
        <v>87</v>
      </c>
    </row>
    <row r="27" spans="1:12" ht="30.75" customHeight="1" x14ac:dyDescent="0.2">
      <c r="A27" s="78"/>
      <c r="B27" s="78"/>
      <c r="C27" s="78"/>
      <c r="D27" s="78"/>
      <c r="E27" s="19" t="s">
        <v>178</v>
      </c>
      <c r="F27" s="14"/>
      <c r="G27" s="14">
        <v>40</v>
      </c>
      <c r="H27" s="20">
        <v>0.6</v>
      </c>
      <c r="I27" s="14"/>
      <c r="J27" s="73" t="s">
        <v>47</v>
      </c>
      <c r="K27" s="72">
        <v>275</v>
      </c>
      <c r="L27" s="16" t="s">
        <v>88</v>
      </c>
    </row>
    <row r="28" spans="1:12" ht="68.25" customHeight="1" x14ac:dyDescent="0.2">
      <c r="A28" s="78"/>
      <c r="B28" s="78"/>
      <c r="C28" s="78"/>
      <c r="D28" s="78"/>
      <c r="E28" s="25" t="s">
        <v>179</v>
      </c>
      <c r="F28" s="20">
        <v>1</v>
      </c>
      <c r="G28" s="20">
        <v>1</v>
      </c>
      <c r="H28" s="20">
        <v>1</v>
      </c>
      <c r="I28" s="20">
        <v>1</v>
      </c>
      <c r="J28" s="73" t="s">
        <v>47</v>
      </c>
      <c r="K28" s="18">
        <v>278</v>
      </c>
      <c r="L28" s="16" t="s">
        <v>89</v>
      </c>
    </row>
    <row r="29" spans="1:12" ht="55.5" customHeight="1" x14ac:dyDescent="0.2">
      <c r="A29" s="78"/>
      <c r="B29" s="78"/>
      <c r="C29" s="78"/>
      <c r="D29" s="78"/>
      <c r="E29" s="41" t="s">
        <v>180</v>
      </c>
      <c r="F29" s="20">
        <v>1</v>
      </c>
      <c r="G29" s="20">
        <v>1</v>
      </c>
      <c r="H29" s="20">
        <v>1</v>
      </c>
      <c r="I29" s="20">
        <v>1</v>
      </c>
      <c r="J29" s="73" t="s">
        <v>47</v>
      </c>
      <c r="K29" s="72">
        <v>279</v>
      </c>
      <c r="L29" s="16" t="s">
        <v>48</v>
      </c>
    </row>
    <row r="30" spans="1:12" ht="41.25" customHeight="1" x14ac:dyDescent="0.2">
      <c r="A30" s="78"/>
      <c r="B30" s="78"/>
      <c r="C30" s="78"/>
      <c r="D30" s="78"/>
      <c r="E30" s="19" t="s">
        <v>181</v>
      </c>
      <c r="F30" s="20"/>
      <c r="G30" s="20">
        <v>0.5</v>
      </c>
      <c r="H30" s="20">
        <v>0.5</v>
      </c>
      <c r="I30" s="20"/>
      <c r="J30" s="73" t="s">
        <v>47</v>
      </c>
      <c r="K30" s="72">
        <v>281</v>
      </c>
      <c r="L30" s="16" t="s">
        <v>76</v>
      </c>
    </row>
    <row r="31" spans="1:12" ht="43.5" customHeight="1" x14ac:dyDescent="0.2">
      <c r="A31" s="78"/>
      <c r="B31" s="78"/>
      <c r="C31" s="78"/>
      <c r="D31" s="78"/>
      <c r="E31" s="25" t="s">
        <v>182</v>
      </c>
      <c r="F31" s="20">
        <v>1</v>
      </c>
      <c r="G31" s="20">
        <v>1</v>
      </c>
      <c r="H31" s="20">
        <v>1</v>
      </c>
      <c r="I31" s="20">
        <v>1</v>
      </c>
      <c r="J31" s="26" t="s">
        <v>55</v>
      </c>
      <c r="K31" s="72">
        <v>102</v>
      </c>
      <c r="L31" s="16" t="s">
        <v>56</v>
      </c>
    </row>
    <row r="32" spans="1:12" ht="43.5" customHeight="1" x14ac:dyDescent="0.2">
      <c r="A32" s="78"/>
      <c r="B32" s="78"/>
      <c r="C32" s="78"/>
      <c r="D32" s="78"/>
      <c r="E32" s="25" t="s">
        <v>227</v>
      </c>
      <c r="F32" s="17">
        <v>1</v>
      </c>
      <c r="G32" s="35"/>
      <c r="H32" s="17"/>
      <c r="I32" s="35"/>
      <c r="J32" s="26" t="s">
        <v>55</v>
      </c>
      <c r="K32" s="72">
        <v>103</v>
      </c>
      <c r="L32" s="16" t="s">
        <v>55</v>
      </c>
    </row>
    <row r="33" spans="1:12" ht="52.5" customHeight="1" x14ac:dyDescent="0.2">
      <c r="A33" s="78"/>
      <c r="B33" s="78"/>
      <c r="C33" s="78"/>
      <c r="D33" s="78"/>
      <c r="E33" s="25" t="s">
        <v>183</v>
      </c>
      <c r="F33" s="17">
        <v>1</v>
      </c>
      <c r="G33" s="35"/>
      <c r="H33" s="17"/>
      <c r="I33" s="35"/>
      <c r="J33" s="26" t="s">
        <v>55</v>
      </c>
      <c r="K33" s="72">
        <v>104</v>
      </c>
      <c r="L33" s="16" t="s">
        <v>55</v>
      </c>
    </row>
    <row r="34" spans="1:12" ht="158.25" customHeight="1" x14ac:dyDescent="0.2">
      <c r="A34" s="15" t="s">
        <v>192</v>
      </c>
      <c r="B34" s="77" t="s">
        <v>203</v>
      </c>
      <c r="C34" s="77" t="s">
        <v>223</v>
      </c>
      <c r="D34" s="77" t="s">
        <v>229</v>
      </c>
      <c r="E34" s="15" t="s">
        <v>134</v>
      </c>
      <c r="F34" s="17">
        <v>1</v>
      </c>
      <c r="G34" s="17">
        <v>1</v>
      </c>
      <c r="H34" s="17">
        <v>1</v>
      </c>
      <c r="I34" s="17">
        <v>1</v>
      </c>
      <c r="J34" s="73" t="s">
        <v>47</v>
      </c>
      <c r="K34" s="18">
        <v>54</v>
      </c>
      <c r="L34" s="16" t="s">
        <v>48</v>
      </c>
    </row>
    <row r="35" spans="1:12" ht="40.5" customHeight="1" x14ac:dyDescent="0.2">
      <c r="A35" s="78"/>
      <c r="B35" s="78"/>
      <c r="C35" s="78"/>
      <c r="D35" s="78"/>
      <c r="E35" s="15" t="s">
        <v>135</v>
      </c>
      <c r="F35" s="17">
        <v>1</v>
      </c>
      <c r="G35" s="17">
        <v>1</v>
      </c>
      <c r="H35" s="17">
        <v>1</v>
      </c>
      <c r="I35" s="17">
        <v>1</v>
      </c>
      <c r="J35" s="73" t="s">
        <v>47</v>
      </c>
      <c r="K35" s="18">
        <v>56</v>
      </c>
      <c r="L35" s="16" t="s">
        <v>48</v>
      </c>
    </row>
    <row r="36" spans="1:12" ht="44.25" customHeight="1" x14ac:dyDescent="0.2">
      <c r="A36" s="78"/>
      <c r="B36" s="78"/>
      <c r="C36" s="78"/>
      <c r="D36" s="78"/>
      <c r="E36" s="15" t="s">
        <v>136</v>
      </c>
      <c r="F36" s="17">
        <v>1</v>
      </c>
      <c r="G36" s="17">
        <v>1</v>
      </c>
      <c r="H36" s="17">
        <v>1</v>
      </c>
      <c r="I36" s="17">
        <v>1</v>
      </c>
      <c r="J36" s="73" t="s">
        <v>47</v>
      </c>
      <c r="K36" s="72">
        <v>57</v>
      </c>
      <c r="L36" s="16" t="s">
        <v>48</v>
      </c>
    </row>
    <row r="37" spans="1:12" ht="30" customHeight="1" x14ac:dyDescent="0.2">
      <c r="A37" s="78"/>
      <c r="B37" s="78"/>
      <c r="C37" s="78"/>
      <c r="D37" s="78"/>
      <c r="E37" s="15" t="s">
        <v>228</v>
      </c>
      <c r="F37" s="17">
        <v>0.25</v>
      </c>
      <c r="G37" s="17">
        <v>0.25</v>
      </c>
      <c r="H37" s="17">
        <v>0.25</v>
      </c>
      <c r="I37" s="17">
        <v>0.25</v>
      </c>
      <c r="J37" s="73" t="s">
        <v>47</v>
      </c>
      <c r="K37" s="18">
        <v>58</v>
      </c>
      <c r="L37" s="16" t="s">
        <v>50</v>
      </c>
    </row>
    <row r="38" spans="1:12" ht="54.75" customHeight="1" x14ac:dyDescent="0.2">
      <c r="A38" s="78"/>
      <c r="B38" s="78"/>
      <c r="C38" s="78"/>
      <c r="D38" s="78"/>
      <c r="E38" s="15" t="s">
        <v>137</v>
      </c>
      <c r="F38" s="17"/>
      <c r="G38" s="17">
        <v>0.5</v>
      </c>
      <c r="H38" s="17"/>
      <c r="I38" s="17">
        <v>0.5</v>
      </c>
      <c r="J38" s="73" t="s">
        <v>47</v>
      </c>
      <c r="K38" s="72">
        <v>59</v>
      </c>
      <c r="L38" s="16" t="s">
        <v>50</v>
      </c>
    </row>
    <row r="39" spans="1:12" ht="42" customHeight="1" x14ac:dyDescent="0.2">
      <c r="A39" s="78"/>
      <c r="B39" s="78"/>
      <c r="C39" s="78"/>
      <c r="D39" s="78"/>
      <c r="E39" s="23" t="s">
        <v>138</v>
      </c>
      <c r="F39" s="20">
        <v>1</v>
      </c>
      <c r="G39" s="20">
        <v>1</v>
      </c>
      <c r="H39" s="20">
        <v>1</v>
      </c>
      <c r="I39" s="20">
        <v>1</v>
      </c>
      <c r="J39" s="21" t="s">
        <v>51</v>
      </c>
      <c r="K39" s="72">
        <v>63</v>
      </c>
      <c r="L39" s="16" t="s">
        <v>51</v>
      </c>
    </row>
    <row r="40" spans="1:12" ht="42" customHeight="1" x14ac:dyDescent="0.2">
      <c r="A40" s="78"/>
      <c r="B40" s="78"/>
      <c r="C40" s="78"/>
      <c r="D40" s="78"/>
      <c r="E40" s="24" t="s">
        <v>139</v>
      </c>
      <c r="F40" s="17">
        <v>1</v>
      </c>
      <c r="G40" s="17">
        <v>1</v>
      </c>
      <c r="H40" s="17">
        <v>1</v>
      </c>
      <c r="I40" s="17">
        <v>1</v>
      </c>
      <c r="J40" s="21" t="s">
        <v>51</v>
      </c>
      <c r="K40" s="18">
        <v>64</v>
      </c>
      <c r="L40" s="16" t="s">
        <v>51</v>
      </c>
    </row>
    <row r="41" spans="1:12" ht="42.75" customHeight="1" x14ac:dyDescent="0.2">
      <c r="A41" s="78"/>
      <c r="B41" s="78"/>
      <c r="C41" s="78"/>
      <c r="D41" s="78"/>
      <c r="E41" s="19" t="s">
        <v>140</v>
      </c>
      <c r="F41" s="20">
        <v>1</v>
      </c>
      <c r="G41" s="20">
        <v>1</v>
      </c>
      <c r="H41" s="20">
        <v>1</v>
      </c>
      <c r="I41" s="20">
        <v>1</v>
      </c>
      <c r="J41" s="21" t="s">
        <v>51</v>
      </c>
      <c r="K41" s="72">
        <v>65</v>
      </c>
      <c r="L41" s="16" t="s">
        <v>51</v>
      </c>
    </row>
    <row r="42" spans="1:12" ht="40.5" customHeight="1" x14ac:dyDescent="0.2">
      <c r="A42" s="78"/>
      <c r="B42" s="78"/>
      <c r="C42" s="78"/>
      <c r="D42" s="78"/>
      <c r="E42" s="15" t="s">
        <v>141</v>
      </c>
      <c r="F42" s="17">
        <v>1</v>
      </c>
      <c r="G42" s="17">
        <v>1</v>
      </c>
      <c r="H42" s="17">
        <v>1</v>
      </c>
      <c r="I42" s="17">
        <v>1</v>
      </c>
      <c r="J42" s="21" t="s">
        <v>51</v>
      </c>
      <c r="K42" s="18">
        <v>66</v>
      </c>
      <c r="L42" s="16" t="s">
        <v>51</v>
      </c>
    </row>
    <row r="43" spans="1:12" ht="66" customHeight="1" x14ac:dyDescent="0.2">
      <c r="A43" s="78"/>
      <c r="B43" s="78"/>
      <c r="C43" s="78"/>
      <c r="D43" s="78"/>
      <c r="E43" s="19" t="s">
        <v>142</v>
      </c>
      <c r="F43" s="20">
        <v>1</v>
      </c>
      <c r="G43" s="20">
        <v>1</v>
      </c>
      <c r="H43" s="20">
        <v>1</v>
      </c>
      <c r="I43" s="20">
        <v>1</v>
      </c>
      <c r="J43" s="21" t="s">
        <v>51</v>
      </c>
      <c r="K43" s="72">
        <v>67</v>
      </c>
      <c r="L43" s="16" t="s">
        <v>54</v>
      </c>
    </row>
    <row r="44" spans="1:12" ht="33.75" customHeight="1" x14ac:dyDescent="0.2">
      <c r="A44" s="78"/>
      <c r="B44" s="78"/>
      <c r="C44" s="78"/>
      <c r="D44" s="78"/>
      <c r="E44" s="19" t="s">
        <v>143</v>
      </c>
      <c r="F44" s="20">
        <v>1</v>
      </c>
      <c r="G44" s="20">
        <v>1</v>
      </c>
      <c r="H44" s="20">
        <v>1</v>
      </c>
      <c r="I44" s="20">
        <v>1</v>
      </c>
      <c r="J44" s="21" t="s">
        <v>51</v>
      </c>
      <c r="K44" s="18">
        <v>68</v>
      </c>
      <c r="L44" s="16" t="s">
        <v>54</v>
      </c>
    </row>
    <row r="45" spans="1:12" ht="28.5" customHeight="1" x14ac:dyDescent="0.2">
      <c r="A45" s="78"/>
      <c r="B45" s="78"/>
      <c r="C45" s="78"/>
      <c r="D45" s="78"/>
      <c r="E45" s="19" t="s">
        <v>144</v>
      </c>
      <c r="F45" s="20">
        <v>1</v>
      </c>
      <c r="G45" s="20">
        <v>1</v>
      </c>
      <c r="H45" s="20">
        <v>1</v>
      </c>
      <c r="I45" s="20">
        <v>1</v>
      </c>
      <c r="J45" s="21" t="s">
        <v>51</v>
      </c>
      <c r="K45" s="72">
        <v>69</v>
      </c>
      <c r="L45" s="16" t="s">
        <v>54</v>
      </c>
    </row>
    <row r="46" spans="1:12" ht="39" customHeight="1" x14ac:dyDescent="0.2">
      <c r="A46" s="78"/>
      <c r="B46" s="78"/>
      <c r="C46" s="78"/>
      <c r="D46" s="78"/>
      <c r="E46" s="15" t="s">
        <v>145</v>
      </c>
      <c r="F46" s="17">
        <v>1</v>
      </c>
      <c r="G46" s="17">
        <v>1</v>
      </c>
      <c r="H46" s="17">
        <v>1</v>
      </c>
      <c r="I46" s="17">
        <v>1</v>
      </c>
      <c r="J46" s="21" t="s">
        <v>51</v>
      </c>
      <c r="K46" s="18">
        <v>70</v>
      </c>
      <c r="L46" s="16" t="s">
        <v>54</v>
      </c>
    </row>
    <row r="47" spans="1:12" ht="40.5" customHeight="1" x14ac:dyDescent="0.2">
      <c r="A47" s="78"/>
      <c r="B47" s="78"/>
      <c r="C47" s="78"/>
      <c r="D47" s="78"/>
      <c r="E47" s="15" t="s">
        <v>146</v>
      </c>
      <c r="F47" s="17">
        <v>1</v>
      </c>
      <c r="G47" s="17">
        <v>1</v>
      </c>
      <c r="H47" s="17">
        <v>1</v>
      </c>
      <c r="I47" s="17">
        <v>1</v>
      </c>
      <c r="J47" s="21" t="s">
        <v>51</v>
      </c>
      <c r="K47" s="72">
        <v>71</v>
      </c>
      <c r="L47" s="16" t="s">
        <v>54</v>
      </c>
    </row>
    <row r="48" spans="1:12" ht="42" customHeight="1" x14ac:dyDescent="0.2">
      <c r="A48" s="78"/>
      <c r="B48" s="78"/>
      <c r="C48" s="78"/>
      <c r="D48" s="78"/>
      <c r="E48" s="15" t="s">
        <v>147</v>
      </c>
      <c r="F48" s="17">
        <v>1</v>
      </c>
      <c r="G48" s="17">
        <v>1</v>
      </c>
      <c r="H48" s="17">
        <v>1</v>
      </c>
      <c r="I48" s="17">
        <v>1</v>
      </c>
      <c r="J48" s="21" t="s">
        <v>51</v>
      </c>
      <c r="K48" s="18">
        <v>72</v>
      </c>
      <c r="L48" s="16" t="s">
        <v>54</v>
      </c>
    </row>
    <row r="49" spans="1:12" ht="42.75" customHeight="1" x14ac:dyDescent="0.2">
      <c r="A49" s="78"/>
      <c r="B49" s="78"/>
      <c r="C49" s="78"/>
      <c r="D49" s="78"/>
      <c r="E49" s="19" t="s">
        <v>148</v>
      </c>
      <c r="F49" s="20">
        <v>1</v>
      </c>
      <c r="G49" s="20">
        <v>1</v>
      </c>
      <c r="H49" s="20">
        <v>1</v>
      </c>
      <c r="I49" s="20">
        <v>1</v>
      </c>
      <c r="J49" s="21" t="s">
        <v>51</v>
      </c>
      <c r="K49" s="72">
        <v>73</v>
      </c>
      <c r="L49" s="16" t="s">
        <v>54</v>
      </c>
    </row>
    <row r="50" spans="1:12" ht="30" customHeight="1" x14ac:dyDescent="0.2">
      <c r="A50" s="78"/>
      <c r="B50" s="78"/>
      <c r="C50" s="78"/>
      <c r="D50" s="78"/>
      <c r="E50" s="19" t="s">
        <v>149</v>
      </c>
      <c r="F50" s="20">
        <v>1</v>
      </c>
      <c r="G50" s="20">
        <v>1</v>
      </c>
      <c r="H50" s="20">
        <v>1</v>
      </c>
      <c r="I50" s="20">
        <v>1</v>
      </c>
      <c r="J50" s="21" t="s">
        <v>51</v>
      </c>
      <c r="K50" s="18">
        <v>74</v>
      </c>
      <c r="L50" s="16" t="s">
        <v>54</v>
      </c>
    </row>
    <row r="51" spans="1:12" ht="31.5" customHeight="1" x14ac:dyDescent="0.2">
      <c r="A51" s="78"/>
      <c r="B51" s="78"/>
      <c r="C51" s="78"/>
      <c r="D51" s="78"/>
      <c r="E51" s="23" t="s">
        <v>150</v>
      </c>
      <c r="F51" s="20">
        <v>1</v>
      </c>
      <c r="G51" s="20">
        <v>1</v>
      </c>
      <c r="H51" s="20">
        <v>1</v>
      </c>
      <c r="I51" s="20">
        <v>1</v>
      </c>
      <c r="J51" s="21" t="s">
        <v>51</v>
      </c>
      <c r="K51" s="72">
        <v>77</v>
      </c>
      <c r="L51" s="16" t="s">
        <v>54</v>
      </c>
    </row>
    <row r="52" spans="1:12" ht="33" customHeight="1" x14ac:dyDescent="0.2">
      <c r="A52" s="78"/>
      <c r="B52" s="78"/>
      <c r="C52" s="78"/>
      <c r="D52" s="78"/>
      <c r="E52" s="22" t="s">
        <v>151</v>
      </c>
      <c r="F52" s="20">
        <v>1</v>
      </c>
      <c r="G52" s="20">
        <v>1</v>
      </c>
      <c r="H52" s="20">
        <v>1</v>
      </c>
      <c r="I52" s="20">
        <v>1</v>
      </c>
      <c r="J52" s="21" t="s">
        <v>51</v>
      </c>
      <c r="K52" s="18">
        <v>78</v>
      </c>
      <c r="L52" s="16" t="s">
        <v>54</v>
      </c>
    </row>
    <row r="53" spans="1:12" ht="28.5" customHeight="1" x14ac:dyDescent="0.2">
      <c r="A53" s="78"/>
      <c r="B53" s="78"/>
      <c r="C53" s="78"/>
      <c r="D53" s="78"/>
      <c r="E53" s="19" t="s">
        <v>152</v>
      </c>
      <c r="F53" s="20">
        <v>1</v>
      </c>
      <c r="G53" s="20">
        <v>1</v>
      </c>
      <c r="H53" s="20">
        <v>1</v>
      </c>
      <c r="I53" s="20">
        <v>1</v>
      </c>
      <c r="J53" s="21" t="s">
        <v>51</v>
      </c>
      <c r="K53" s="72">
        <v>79</v>
      </c>
      <c r="L53" s="16" t="s">
        <v>54</v>
      </c>
    </row>
    <row r="54" spans="1:12" ht="24" x14ac:dyDescent="0.2">
      <c r="A54" s="78"/>
      <c r="B54" s="78"/>
      <c r="C54" s="78"/>
      <c r="D54" s="78"/>
      <c r="E54" s="19" t="s">
        <v>153</v>
      </c>
      <c r="F54" s="20">
        <v>1</v>
      </c>
      <c r="G54" s="20">
        <v>1</v>
      </c>
      <c r="H54" s="20">
        <v>1</v>
      </c>
      <c r="I54" s="20">
        <v>1</v>
      </c>
      <c r="J54" s="21" t="s">
        <v>51</v>
      </c>
      <c r="K54" s="18">
        <v>80</v>
      </c>
      <c r="L54" s="16" t="s">
        <v>54</v>
      </c>
    </row>
    <row r="55" spans="1:12" ht="65.25" customHeight="1" x14ac:dyDescent="0.2">
      <c r="A55" s="78"/>
      <c r="B55" s="78"/>
      <c r="C55" s="78"/>
      <c r="D55" s="78"/>
      <c r="E55" s="25" t="s">
        <v>154</v>
      </c>
      <c r="F55" s="20">
        <v>1</v>
      </c>
      <c r="G55" s="20">
        <v>1</v>
      </c>
      <c r="H55" s="20">
        <v>1</v>
      </c>
      <c r="I55" s="20">
        <v>1</v>
      </c>
      <c r="J55" s="26" t="s">
        <v>55</v>
      </c>
      <c r="K55" s="72">
        <v>40</v>
      </c>
      <c r="L55" s="16" t="s">
        <v>56</v>
      </c>
    </row>
    <row r="56" spans="1:12" ht="39.75" customHeight="1" x14ac:dyDescent="0.2">
      <c r="A56" s="78"/>
      <c r="B56" s="78"/>
      <c r="C56" s="78"/>
      <c r="D56" s="78"/>
      <c r="E56" s="25" t="s">
        <v>155</v>
      </c>
      <c r="F56" s="20">
        <v>1</v>
      </c>
      <c r="G56" s="20">
        <v>1</v>
      </c>
      <c r="H56" s="20">
        <v>1</v>
      </c>
      <c r="I56" s="20">
        <v>1</v>
      </c>
      <c r="J56" s="26" t="s">
        <v>55</v>
      </c>
      <c r="K56" s="72">
        <v>41</v>
      </c>
      <c r="L56" s="16" t="s">
        <v>56</v>
      </c>
    </row>
    <row r="57" spans="1:12" ht="26.25" customHeight="1" x14ac:dyDescent="0.2">
      <c r="A57" s="78"/>
      <c r="B57" s="78"/>
      <c r="C57" s="78"/>
      <c r="D57" s="78"/>
      <c r="E57" s="25" t="s">
        <v>156</v>
      </c>
      <c r="F57" s="20">
        <v>1</v>
      </c>
      <c r="G57" s="20">
        <v>1</v>
      </c>
      <c r="H57" s="20">
        <v>1</v>
      </c>
      <c r="I57" s="20">
        <v>1</v>
      </c>
      <c r="J57" s="26" t="s">
        <v>55</v>
      </c>
      <c r="K57" s="72">
        <v>42</v>
      </c>
      <c r="L57" s="16" t="s">
        <v>56</v>
      </c>
    </row>
    <row r="58" spans="1:12" ht="69.75" customHeight="1" x14ac:dyDescent="0.2">
      <c r="A58" s="78"/>
      <c r="B58" s="78"/>
      <c r="C58" s="78"/>
      <c r="D58" s="78"/>
      <c r="E58" s="28" t="s">
        <v>157</v>
      </c>
      <c r="F58" s="20">
        <v>1</v>
      </c>
      <c r="G58" s="20">
        <v>1</v>
      </c>
      <c r="H58" s="20">
        <v>1</v>
      </c>
      <c r="I58" s="20">
        <v>1</v>
      </c>
      <c r="J58" s="26" t="s">
        <v>55</v>
      </c>
      <c r="K58" s="72">
        <v>45</v>
      </c>
      <c r="L58" s="16" t="s">
        <v>56</v>
      </c>
    </row>
    <row r="59" spans="1:12" ht="27" customHeight="1" x14ac:dyDescent="0.2">
      <c r="A59" s="78"/>
      <c r="B59" s="78"/>
      <c r="C59" s="78"/>
      <c r="D59" s="78"/>
      <c r="E59" s="25" t="s">
        <v>158</v>
      </c>
      <c r="F59" s="20">
        <v>1</v>
      </c>
      <c r="G59" s="20">
        <v>1</v>
      </c>
      <c r="H59" s="20">
        <v>1</v>
      </c>
      <c r="I59" s="20">
        <v>1</v>
      </c>
      <c r="J59" s="26" t="s">
        <v>55</v>
      </c>
      <c r="K59" s="72">
        <v>46</v>
      </c>
      <c r="L59" s="16" t="s">
        <v>56</v>
      </c>
    </row>
    <row r="60" spans="1:12" ht="39.75" customHeight="1" x14ac:dyDescent="0.2">
      <c r="A60" s="78"/>
      <c r="B60" s="78"/>
      <c r="C60" s="78"/>
      <c r="D60" s="78"/>
      <c r="E60" s="25" t="s">
        <v>59</v>
      </c>
      <c r="F60" s="17">
        <v>1</v>
      </c>
      <c r="G60" s="17">
        <v>1</v>
      </c>
      <c r="H60" s="17">
        <v>1</v>
      </c>
      <c r="I60" s="17">
        <v>1</v>
      </c>
      <c r="J60" s="26" t="s">
        <v>55</v>
      </c>
      <c r="K60" s="72">
        <v>47</v>
      </c>
      <c r="L60" s="16" t="s">
        <v>60</v>
      </c>
    </row>
    <row r="61" spans="1:12" ht="38.25" customHeight="1" x14ac:dyDescent="0.2">
      <c r="A61" s="78"/>
      <c r="B61" s="78"/>
      <c r="C61" s="78"/>
      <c r="D61" s="78"/>
      <c r="E61" s="25" t="s">
        <v>159</v>
      </c>
      <c r="F61" s="17">
        <v>1</v>
      </c>
      <c r="G61" s="17">
        <v>1</v>
      </c>
      <c r="H61" s="17">
        <v>1</v>
      </c>
      <c r="I61" s="17">
        <v>1</v>
      </c>
      <c r="J61" s="26" t="s">
        <v>55</v>
      </c>
      <c r="K61" s="72">
        <v>48</v>
      </c>
      <c r="L61" s="16" t="s">
        <v>60</v>
      </c>
    </row>
    <row r="62" spans="1:12" ht="54" customHeight="1" x14ac:dyDescent="0.2">
      <c r="A62" s="78"/>
      <c r="B62" s="78"/>
      <c r="C62" s="78"/>
      <c r="D62" s="78"/>
      <c r="E62" s="19" t="s">
        <v>160</v>
      </c>
      <c r="F62" s="20">
        <v>1</v>
      </c>
      <c r="G62" s="20">
        <v>1</v>
      </c>
      <c r="H62" s="20">
        <v>1</v>
      </c>
      <c r="I62" s="20">
        <v>1</v>
      </c>
      <c r="J62" s="29" t="s">
        <v>62</v>
      </c>
      <c r="K62" s="72">
        <v>12</v>
      </c>
      <c r="L62" s="16" t="s">
        <v>63</v>
      </c>
    </row>
    <row r="63" spans="1:12" ht="52.5" customHeight="1" x14ac:dyDescent="0.2">
      <c r="A63" s="78"/>
      <c r="B63" s="78"/>
      <c r="C63" s="78"/>
      <c r="D63" s="78"/>
      <c r="E63" s="23" t="s">
        <v>161</v>
      </c>
      <c r="F63" s="20">
        <v>1</v>
      </c>
      <c r="G63" s="20">
        <v>1</v>
      </c>
      <c r="H63" s="20">
        <v>1</v>
      </c>
      <c r="I63" s="20">
        <v>1</v>
      </c>
      <c r="J63" s="29" t="s">
        <v>62</v>
      </c>
      <c r="K63" s="72">
        <v>13</v>
      </c>
      <c r="L63" s="16" t="s">
        <v>63</v>
      </c>
    </row>
    <row r="64" spans="1:12" ht="54" customHeight="1" x14ac:dyDescent="0.2">
      <c r="A64" s="78"/>
      <c r="B64" s="78"/>
      <c r="C64" s="78"/>
      <c r="D64" s="78"/>
      <c r="E64" s="30" t="s">
        <v>162</v>
      </c>
      <c r="F64" s="32">
        <v>1</v>
      </c>
      <c r="G64" s="32">
        <v>1</v>
      </c>
      <c r="H64" s="32">
        <v>1</v>
      </c>
      <c r="I64" s="32">
        <v>1</v>
      </c>
      <c r="J64" s="31" t="s">
        <v>64</v>
      </c>
      <c r="K64" s="72">
        <v>95</v>
      </c>
      <c r="L64" s="16" t="s">
        <v>64</v>
      </c>
    </row>
    <row r="65" spans="1:12" ht="40.5" customHeight="1" x14ac:dyDescent="0.2">
      <c r="A65" s="78"/>
      <c r="B65" s="78"/>
      <c r="C65" s="78"/>
      <c r="D65" s="78"/>
      <c r="E65" s="30" t="s">
        <v>163</v>
      </c>
      <c r="F65" s="32">
        <v>1</v>
      </c>
      <c r="G65" s="32"/>
      <c r="H65" s="32"/>
      <c r="I65" s="32"/>
      <c r="J65" s="31" t="s">
        <v>64</v>
      </c>
      <c r="K65" s="18">
        <v>96</v>
      </c>
      <c r="L65" s="16" t="s">
        <v>64</v>
      </c>
    </row>
    <row r="66" spans="1:12" ht="41.25" customHeight="1" x14ac:dyDescent="0.2">
      <c r="A66" s="78"/>
      <c r="B66" s="78"/>
      <c r="C66" s="78"/>
      <c r="D66" s="78"/>
      <c r="E66" s="30" t="s">
        <v>164</v>
      </c>
      <c r="F66" s="32"/>
      <c r="G66" s="32">
        <v>0.5</v>
      </c>
      <c r="H66" s="32">
        <v>0.5</v>
      </c>
      <c r="I66" s="32"/>
      <c r="J66" s="31" t="s">
        <v>64</v>
      </c>
      <c r="K66" s="72">
        <v>97</v>
      </c>
      <c r="L66" s="16" t="s">
        <v>64</v>
      </c>
    </row>
    <row r="67" spans="1:12" ht="160.5" customHeight="1" x14ac:dyDescent="0.2">
      <c r="A67" s="15" t="s">
        <v>192</v>
      </c>
      <c r="B67" s="77" t="s">
        <v>204</v>
      </c>
      <c r="C67" s="77" t="s">
        <v>230</v>
      </c>
      <c r="D67" s="77" t="s">
        <v>231</v>
      </c>
      <c r="E67" s="15" t="s">
        <v>49</v>
      </c>
      <c r="F67" s="17">
        <v>1</v>
      </c>
      <c r="G67" s="17">
        <v>1</v>
      </c>
      <c r="H67" s="17">
        <v>1</v>
      </c>
      <c r="I67" s="17">
        <v>1</v>
      </c>
      <c r="J67" s="73" t="s">
        <v>47</v>
      </c>
      <c r="K67" s="72">
        <v>55</v>
      </c>
      <c r="L67" s="16" t="s">
        <v>48</v>
      </c>
    </row>
    <row r="68" spans="1:12" ht="45.75" customHeight="1" x14ac:dyDescent="0.2">
      <c r="A68" s="78"/>
      <c r="B68" s="78"/>
      <c r="C68" s="78"/>
      <c r="D68" s="78"/>
      <c r="E68" s="27" t="s">
        <v>57</v>
      </c>
      <c r="F68" s="16"/>
      <c r="G68" s="17">
        <v>0.5</v>
      </c>
      <c r="H68" s="16"/>
      <c r="I68" s="17">
        <v>0.5</v>
      </c>
      <c r="J68" s="26" t="s">
        <v>55</v>
      </c>
      <c r="K68" s="72">
        <v>43</v>
      </c>
      <c r="L68" s="16" t="s">
        <v>56</v>
      </c>
    </row>
    <row r="69" spans="1:12" ht="81.75" customHeight="1" x14ac:dyDescent="0.2">
      <c r="A69" s="78"/>
      <c r="B69" s="78"/>
      <c r="C69" s="78"/>
      <c r="D69" s="78"/>
      <c r="E69" s="27" t="s">
        <v>58</v>
      </c>
      <c r="F69" s="17">
        <v>1</v>
      </c>
      <c r="G69" s="16"/>
      <c r="H69" s="16"/>
      <c r="I69" s="16"/>
      <c r="J69" s="26" t="s">
        <v>55</v>
      </c>
      <c r="K69" s="72">
        <v>44</v>
      </c>
      <c r="L69" s="16" t="s">
        <v>56</v>
      </c>
    </row>
    <row r="70" spans="1:12" ht="159" customHeight="1" x14ac:dyDescent="0.2">
      <c r="A70" s="15" t="s">
        <v>192</v>
      </c>
      <c r="B70" s="77" t="s">
        <v>205</v>
      </c>
      <c r="C70" s="77" t="s">
        <v>230</v>
      </c>
      <c r="D70" s="77" t="s">
        <v>232</v>
      </c>
      <c r="E70" s="22" t="s">
        <v>53</v>
      </c>
      <c r="F70" s="20"/>
      <c r="G70" s="20">
        <v>0.5</v>
      </c>
      <c r="H70" s="20"/>
      <c r="I70" s="20">
        <v>0.5</v>
      </c>
      <c r="J70" s="21" t="s">
        <v>51</v>
      </c>
      <c r="K70" s="18">
        <v>62</v>
      </c>
      <c r="L70" s="16" t="s">
        <v>51</v>
      </c>
    </row>
  </sheetData>
  <mergeCells count="13">
    <mergeCell ref="A8:L8"/>
    <mergeCell ref="A3:L3"/>
    <mergeCell ref="A2:L2"/>
    <mergeCell ref="A1:L1"/>
    <mergeCell ref="E4:E5"/>
    <mergeCell ref="F4:I4"/>
    <mergeCell ref="J4:J5"/>
    <mergeCell ref="K4:K5"/>
    <mergeCell ref="L4:L5"/>
    <mergeCell ref="A4:A5"/>
    <mergeCell ref="B4:B5"/>
    <mergeCell ref="C4:C5"/>
    <mergeCell ref="D4:D5"/>
  </mergeCells>
  <pageMargins left="0.51181102362204722" right="0.51181102362204722" top="0.74803149606299213" bottom="0.74803149606299213" header="0.31496062992125984" footer="0.31496062992125984"/>
  <pageSetup scale="85"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22" workbookViewId="0">
      <selection activeCell="E25" sqref="E25"/>
    </sheetView>
  </sheetViews>
  <sheetFormatPr baseColWidth="10" defaultColWidth="9.42578125" defaultRowHeight="12" x14ac:dyDescent="0.2"/>
  <cols>
    <col min="1" max="1" width="11.7109375" style="37" customWidth="1"/>
    <col min="2" max="2" width="16.85546875" style="37" customWidth="1"/>
    <col min="3" max="3" width="15.42578125" style="37" customWidth="1"/>
    <col min="4" max="4" width="14.5703125" style="37" customWidth="1"/>
    <col min="5" max="5" width="50.7109375" style="43" customWidth="1"/>
    <col min="6" max="6" width="5.7109375" style="45" bestFit="1" customWidth="1"/>
    <col min="7" max="8" width="6.5703125" style="45" bestFit="1" customWidth="1"/>
    <col min="9" max="9" width="5.7109375" style="45" bestFit="1" customWidth="1"/>
    <col min="10" max="10" width="5.7109375" style="46" hidden="1" customWidth="1"/>
    <col min="11" max="11" width="4.5703125" style="46" hidden="1" customWidth="1"/>
    <col min="12" max="12" width="15.7109375" style="44" customWidth="1"/>
    <col min="13" max="16384" width="9.42578125" style="37"/>
  </cols>
  <sheetData>
    <row r="1" spans="1:12" ht="15.75" x14ac:dyDescent="0.25">
      <c r="A1" s="107" t="s">
        <v>215</v>
      </c>
      <c r="B1" s="108"/>
      <c r="C1" s="108"/>
      <c r="D1" s="108"/>
      <c r="E1" s="108"/>
      <c r="F1" s="108"/>
      <c r="G1" s="108"/>
      <c r="H1" s="108"/>
      <c r="I1" s="108"/>
      <c r="J1" s="108"/>
      <c r="K1" s="108"/>
      <c r="L1" s="108"/>
    </row>
    <row r="2" spans="1:12" ht="15" x14ac:dyDescent="0.25">
      <c r="A2" s="105" t="s">
        <v>216</v>
      </c>
      <c r="B2" s="106"/>
      <c r="C2" s="106"/>
      <c r="D2" s="106"/>
      <c r="E2" s="106"/>
      <c r="F2" s="106"/>
      <c r="G2" s="106"/>
      <c r="H2" s="106"/>
      <c r="I2" s="106"/>
      <c r="J2" s="106"/>
      <c r="K2" s="106"/>
      <c r="L2" s="106"/>
    </row>
    <row r="3" spans="1:12" ht="20.25" customHeight="1" x14ac:dyDescent="0.25">
      <c r="A3" s="105" t="s">
        <v>185</v>
      </c>
      <c r="B3" s="106"/>
      <c r="C3" s="106"/>
      <c r="D3" s="106"/>
      <c r="E3" s="106"/>
      <c r="F3" s="106"/>
      <c r="G3" s="106"/>
      <c r="H3" s="106"/>
      <c r="I3" s="106"/>
      <c r="J3" s="106"/>
      <c r="K3" s="106"/>
      <c r="L3" s="106"/>
    </row>
    <row r="4" spans="1:12" s="33" customFormat="1" ht="21.6" customHeight="1" x14ac:dyDescent="0.25">
      <c r="A4" s="109" t="s">
        <v>233</v>
      </c>
      <c r="B4" s="109" t="s">
        <v>234</v>
      </c>
      <c r="C4" s="109" t="s">
        <v>235</v>
      </c>
      <c r="D4" s="109" t="s">
        <v>236</v>
      </c>
      <c r="E4" s="109" t="s">
        <v>65</v>
      </c>
      <c r="F4" s="110" t="s">
        <v>66</v>
      </c>
      <c r="G4" s="110"/>
      <c r="H4" s="111"/>
      <c r="I4" s="111"/>
      <c r="J4" s="112" t="s">
        <v>67</v>
      </c>
      <c r="K4" s="109" t="s">
        <v>68</v>
      </c>
      <c r="L4" s="109" t="s">
        <v>69</v>
      </c>
    </row>
    <row r="5" spans="1:12" s="33" customFormat="1" ht="21.6" customHeight="1" x14ac:dyDescent="0.25">
      <c r="A5" s="109"/>
      <c r="B5" s="109"/>
      <c r="C5" s="109"/>
      <c r="D5" s="109"/>
      <c r="E5" s="109"/>
      <c r="F5" s="72" t="s">
        <v>70</v>
      </c>
      <c r="G5" s="72" t="s">
        <v>71</v>
      </c>
      <c r="H5" s="72" t="s">
        <v>72</v>
      </c>
      <c r="I5" s="72" t="s">
        <v>73</v>
      </c>
      <c r="J5" s="112"/>
      <c r="K5" s="109"/>
      <c r="L5" s="109"/>
    </row>
    <row r="6" spans="1:12" ht="106.5" customHeight="1" x14ac:dyDescent="0.2">
      <c r="A6" s="77" t="s">
        <v>92</v>
      </c>
      <c r="B6" s="77" t="s">
        <v>207</v>
      </c>
      <c r="C6" s="77" t="s">
        <v>246</v>
      </c>
      <c r="D6" s="77" t="s">
        <v>238</v>
      </c>
      <c r="E6" s="19" t="s">
        <v>239</v>
      </c>
      <c r="F6" s="20">
        <v>0.25</v>
      </c>
      <c r="G6" s="20">
        <v>0.5</v>
      </c>
      <c r="H6" s="20">
        <v>0.25</v>
      </c>
      <c r="I6" s="14"/>
      <c r="J6" s="73" t="s">
        <v>47</v>
      </c>
      <c r="K6" s="72">
        <v>95</v>
      </c>
      <c r="L6" s="16" t="s">
        <v>88</v>
      </c>
    </row>
    <row r="7" spans="1:12" ht="42" customHeight="1" x14ac:dyDescent="0.2">
      <c r="A7" s="78"/>
      <c r="B7" s="78"/>
      <c r="C7" s="78"/>
      <c r="D7" s="78"/>
      <c r="E7" s="19" t="s">
        <v>99</v>
      </c>
      <c r="F7" s="20">
        <v>1</v>
      </c>
      <c r="G7" s="20">
        <v>1</v>
      </c>
      <c r="H7" s="20">
        <v>1</v>
      </c>
      <c r="I7" s="20">
        <v>1</v>
      </c>
      <c r="J7" s="29" t="s">
        <v>62</v>
      </c>
      <c r="K7" s="72">
        <v>99</v>
      </c>
      <c r="L7" s="16" t="s">
        <v>94</v>
      </c>
    </row>
    <row r="8" spans="1:12" s="34" customFormat="1" ht="31.5" customHeight="1" x14ac:dyDescent="0.25">
      <c r="A8" s="77"/>
      <c r="B8" s="77"/>
      <c r="C8" s="77"/>
      <c r="D8" s="77"/>
      <c r="E8" s="15" t="s">
        <v>100</v>
      </c>
      <c r="F8" s="50"/>
      <c r="G8" s="50">
        <v>0.5</v>
      </c>
      <c r="H8" s="50"/>
      <c r="I8" s="50">
        <v>0.5</v>
      </c>
      <c r="J8" s="51" t="s">
        <v>95</v>
      </c>
      <c r="K8" s="72">
        <v>102</v>
      </c>
      <c r="L8" s="16" t="s">
        <v>93</v>
      </c>
    </row>
    <row r="9" spans="1:12" s="34" customFormat="1" ht="30" customHeight="1" x14ac:dyDescent="0.25">
      <c r="A9" s="77"/>
      <c r="B9" s="77"/>
      <c r="C9" s="77"/>
      <c r="D9" s="77"/>
      <c r="E9" s="15" t="s">
        <v>101</v>
      </c>
      <c r="F9" s="52" t="s">
        <v>61</v>
      </c>
      <c r="G9" s="52" t="s">
        <v>61</v>
      </c>
      <c r="H9" s="17">
        <v>1</v>
      </c>
      <c r="I9" s="52"/>
      <c r="J9" s="51" t="s">
        <v>95</v>
      </c>
      <c r="K9" s="72">
        <v>103</v>
      </c>
      <c r="L9" s="16" t="s">
        <v>93</v>
      </c>
    </row>
    <row r="10" spans="1:12" s="34" customFormat="1" ht="53.25" customHeight="1" x14ac:dyDescent="0.25">
      <c r="A10" s="77"/>
      <c r="B10" s="77"/>
      <c r="C10" s="77"/>
      <c r="D10" s="77"/>
      <c r="E10" s="19" t="s">
        <v>102</v>
      </c>
      <c r="F10" s="16"/>
      <c r="G10" s="17">
        <v>1</v>
      </c>
      <c r="H10" s="39"/>
      <c r="I10" s="16"/>
      <c r="J10" s="51" t="s">
        <v>95</v>
      </c>
      <c r="K10" s="72">
        <v>104</v>
      </c>
      <c r="L10" s="16" t="s">
        <v>93</v>
      </c>
    </row>
    <row r="11" spans="1:12" s="34" customFormat="1" ht="42" customHeight="1" x14ac:dyDescent="0.25">
      <c r="A11" s="77"/>
      <c r="B11" s="77"/>
      <c r="C11" s="77"/>
      <c r="D11" s="77"/>
      <c r="E11" s="15" t="s">
        <v>103</v>
      </c>
      <c r="F11" s="16"/>
      <c r="G11" s="16"/>
      <c r="H11" s="17">
        <v>1</v>
      </c>
      <c r="I11" s="16" t="s">
        <v>61</v>
      </c>
      <c r="J11" s="51" t="s">
        <v>95</v>
      </c>
      <c r="K11" s="72">
        <v>105</v>
      </c>
      <c r="L11" s="16" t="s">
        <v>93</v>
      </c>
    </row>
    <row r="12" spans="1:12" s="34" customFormat="1" ht="55.5" customHeight="1" x14ac:dyDescent="0.25">
      <c r="A12" s="77"/>
      <c r="B12" s="77"/>
      <c r="C12" s="77"/>
      <c r="D12" s="77"/>
      <c r="E12" s="15" t="s">
        <v>104</v>
      </c>
      <c r="F12" s="54"/>
      <c r="G12" s="14"/>
      <c r="H12" s="53">
        <v>1</v>
      </c>
      <c r="I12" s="40" t="s">
        <v>61</v>
      </c>
      <c r="J12" s="51" t="s">
        <v>95</v>
      </c>
      <c r="K12" s="72">
        <v>107</v>
      </c>
      <c r="L12" s="16" t="s">
        <v>93</v>
      </c>
    </row>
    <row r="13" spans="1:12" ht="54" customHeight="1" x14ac:dyDescent="0.2">
      <c r="A13" s="78"/>
      <c r="B13" s="78"/>
      <c r="C13" s="78"/>
      <c r="D13" s="78"/>
      <c r="E13" s="15" t="s">
        <v>105</v>
      </c>
      <c r="F13" s="53"/>
      <c r="G13" s="53">
        <v>1</v>
      </c>
      <c r="H13" s="40" t="s">
        <v>61</v>
      </c>
      <c r="I13" s="20"/>
      <c r="J13" s="51" t="s">
        <v>95</v>
      </c>
      <c r="K13" s="72">
        <v>108</v>
      </c>
      <c r="L13" s="16" t="s">
        <v>93</v>
      </c>
    </row>
    <row r="14" spans="1:12" ht="43.5" customHeight="1" x14ac:dyDescent="0.2">
      <c r="A14" s="78"/>
      <c r="B14" s="78"/>
      <c r="C14" s="78"/>
      <c r="D14" s="78"/>
      <c r="E14" s="15" t="s">
        <v>106</v>
      </c>
      <c r="F14" s="55" t="s">
        <v>61</v>
      </c>
      <c r="G14" s="53">
        <v>1</v>
      </c>
      <c r="H14" s="55"/>
      <c r="I14" s="55"/>
      <c r="J14" s="51" t="s">
        <v>95</v>
      </c>
      <c r="K14" s="72">
        <v>109</v>
      </c>
      <c r="L14" s="16" t="s">
        <v>93</v>
      </c>
    </row>
    <row r="15" spans="1:12" ht="42" customHeight="1" x14ac:dyDescent="0.2">
      <c r="A15" s="78"/>
      <c r="B15" s="78"/>
      <c r="C15" s="78"/>
      <c r="D15" s="78"/>
      <c r="E15" s="15" t="s">
        <v>107</v>
      </c>
      <c r="F15" s="55"/>
      <c r="G15" s="55"/>
      <c r="H15" s="53">
        <v>1</v>
      </c>
      <c r="I15" s="55"/>
      <c r="J15" s="51" t="s">
        <v>95</v>
      </c>
      <c r="K15" s="72">
        <v>110</v>
      </c>
      <c r="L15" s="16" t="s">
        <v>96</v>
      </c>
    </row>
    <row r="16" spans="1:12" ht="39" customHeight="1" x14ac:dyDescent="0.2">
      <c r="A16" s="78"/>
      <c r="B16" s="78"/>
      <c r="C16" s="78"/>
      <c r="D16" s="78"/>
      <c r="E16" s="15" t="s">
        <v>108</v>
      </c>
      <c r="F16" s="53">
        <v>1</v>
      </c>
      <c r="G16" s="55" t="s">
        <v>61</v>
      </c>
      <c r="H16" s="55"/>
      <c r="I16" s="55" t="s">
        <v>61</v>
      </c>
      <c r="J16" s="51" t="s">
        <v>95</v>
      </c>
      <c r="K16" s="72">
        <v>111</v>
      </c>
      <c r="L16" s="16" t="s">
        <v>96</v>
      </c>
    </row>
    <row r="17" spans="1:12" ht="40.5" customHeight="1" x14ac:dyDescent="0.2">
      <c r="A17" s="78"/>
      <c r="B17" s="78"/>
      <c r="C17" s="78"/>
      <c r="D17" s="78"/>
      <c r="E17" s="15" t="s">
        <v>109</v>
      </c>
      <c r="F17" s="55"/>
      <c r="G17" s="53">
        <v>0.5</v>
      </c>
      <c r="H17" s="53">
        <v>0.5</v>
      </c>
      <c r="I17" s="55" t="s">
        <v>61</v>
      </c>
      <c r="J17" s="51" t="s">
        <v>95</v>
      </c>
      <c r="K17" s="72">
        <v>112</v>
      </c>
      <c r="L17" s="16" t="s">
        <v>97</v>
      </c>
    </row>
    <row r="18" spans="1:12" ht="28.5" customHeight="1" x14ac:dyDescent="0.2">
      <c r="A18" s="78"/>
      <c r="B18" s="78"/>
      <c r="C18" s="78"/>
      <c r="D18" s="78"/>
      <c r="E18" s="15" t="s">
        <v>110</v>
      </c>
      <c r="F18" s="52"/>
      <c r="G18" s="52" t="s">
        <v>61</v>
      </c>
      <c r="H18" s="50">
        <v>1</v>
      </c>
      <c r="I18" s="52"/>
      <c r="J18" s="51" t="s">
        <v>95</v>
      </c>
      <c r="K18" s="72">
        <v>113</v>
      </c>
      <c r="L18" s="16" t="s">
        <v>98</v>
      </c>
    </row>
    <row r="19" spans="1:12" ht="43.5" customHeight="1" x14ac:dyDescent="0.2">
      <c r="A19" s="78"/>
      <c r="B19" s="78"/>
      <c r="C19" s="78"/>
      <c r="D19" s="78"/>
      <c r="E19" s="15" t="s">
        <v>240</v>
      </c>
      <c r="F19" s="56" t="s">
        <v>61</v>
      </c>
      <c r="G19" s="56"/>
      <c r="H19" s="56">
        <v>1</v>
      </c>
      <c r="I19" s="56"/>
      <c r="J19" s="51" t="s">
        <v>95</v>
      </c>
      <c r="K19" s="72">
        <v>116</v>
      </c>
      <c r="L19" s="16" t="s">
        <v>241</v>
      </c>
    </row>
    <row r="20" spans="1:12" ht="210.75" customHeight="1" x14ac:dyDescent="0.2">
      <c r="A20" s="77" t="s">
        <v>92</v>
      </c>
      <c r="B20" s="77" t="s">
        <v>242</v>
      </c>
      <c r="C20" s="77" t="s">
        <v>247</v>
      </c>
      <c r="D20" s="77" t="s">
        <v>244</v>
      </c>
      <c r="E20" s="15" t="s">
        <v>245</v>
      </c>
      <c r="F20" s="79"/>
      <c r="G20" s="56">
        <v>1</v>
      </c>
      <c r="H20" s="79"/>
      <c r="I20" s="56">
        <v>1</v>
      </c>
      <c r="J20" s="79"/>
      <c r="K20" s="79"/>
      <c r="L20" s="16" t="s">
        <v>241</v>
      </c>
    </row>
    <row r="21" spans="1:12" ht="105.75" customHeight="1" x14ac:dyDescent="0.2">
      <c r="A21" s="77" t="s">
        <v>92</v>
      </c>
      <c r="B21" s="77" t="s">
        <v>209</v>
      </c>
      <c r="C21" s="77" t="s">
        <v>249</v>
      </c>
      <c r="D21" s="77" t="s">
        <v>248</v>
      </c>
      <c r="E21" s="19" t="s">
        <v>111</v>
      </c>
      <c r="F21" s="20">
        <v>1</v>
      </c>
      <c r="G21" s="20">
        <v>1</v>
      </c>
      <c r="H21" s="20">
        <v>1</v>
      </c>
      <c r="I21" s="20">
        <v>1</v>
      </c>
      <c r="J21" s="29" t="s">
        <v>62</v>
      </c>
      <c r="K21" s="72">
        <v>11</v>
      </c>
      <c r="L21" s="16" t="s">
        <v>75</v>
      </c>
    </row>
    <row r="22" spans="1:12" ht="57" customHeight="1" x14ac:dyDescent="0.2">
      <c r="A22" s="78"/>
      <c r="B22" s="78"/>
      <c r="C22" s="78"/>
      <c r="D22" s="78"/>
      <c r="E22" s="19" t="s">
        <v>112</v>
      </c>
      <c r="F22" s="20">
        <v>1</v>
      </c>
      <c r="G22" s="20">
        <v>1</v>
      </c>
      <c r="H22" s="20">
        <v>1</v>
      </c>
      <c r="I22" s="20">
        <v>1</v>
      </c>
      <c r="J22" s="29" t="s">
        <v>62</v>
      </c>
      <c r="K22" s="72">
        <v>13</v>
      </c>
      <c r="L22" s="16" t="s">
        <v>75</v>
      </c>
    </row>
    <row r="23" spans="1:12" ht="52.5" customHeight="1" x14ac:dyDescent="0.2">
      <c r="A23" s="78"/>
      <c r="B23" s="78"/>
      <c r="C23" s="78"/>
      <c r="D23" s="78"/>
      <c r="E23" s="19" t="s">
        <v>113</v>
      </c>
      <c r="F23" s="20">
        <v>1</v>
      </c>
      <c r="G23" s="20">
        <v>1</v>
      </c>
      <c r="H23" s="20">
        <v>1</v>
      </c>
      <c r="I23" s="20">
        <v>1</v>
      </c>
      <c r="J23" s="29" t="s">
        <v>62</v>
      </c>
      <c r="K23" s="72">
        <v>14</v>
      </c>
      <c r="L23" s="16" t="s">
        <v>75</v>
      </c>
    </row>
    <row r="24" spans="1:12" ht="51.75" customHeight="1" x14ac:dyDescent="0.2">
      <c r="A24" s="78"/>
      <c r="B24" s="78"/>
      <c r="C24" s="78"/>
      <c r="D24" s="78"/>
      <c r="E24" s="19" t="s">
        <v>114</v>
      </c>
      <c r="F24" s="20">
        <v>1</v>
      </c>
      <c r="G24" s="20">
        <v>1</v>
      </c>
      <c r="H24" s="20">
        <v>1</v>
      </c>
      <c r="I24" s="20">
        <v>1</v>
      </c>
      <c r="J24" s="29" t="s">
        <v>62</v>
      </c>
      <c r="K24" s="72">
        <v>15</v>
      </c>
      <c r="L24" s="16" t="s">
        <v>75</v>
      </c>
    </row>
    <row r="25" spans="1:12" ht="107.25" customHeight="1" x14ac:dyDescent="0.2">
      <c r="A25" s="77" t="s">
        <v>92</v>
      </c>
      <c r="B25" s="77" t="s">
        <v>210</v>
      </c>
      <c r="C25" s="77" t="s">
        <v>250</v>
      </c>
      <c r="D25" s="77" t="s">
        <v>248</v>
      </c>
      <c r="E25" s="19" t="s">
        <v>251</v>
      </c>
      <c r="F25" s="57">
        <v>1</v>
      </c>
      <c r="G25" s="57">
        <v>1</v>
      </c>
      <c r="H25" s="57">
        <v>1</v>
      </c>
      <c r="I25" s="57">
        <v>1</v>
      </c>
      <c r="J25" s="29" t="s">
        <v>62</v>
      </c>
      <c r="K25" s="72">
        <v>47</v>
      </c>
      <c r="L25" s="16" t="s">
        <v>75</v>
      </c>
    </row>
    <row r="26" spans="1:12" ht="28.5" customHeight="1" x14ac:dyDescent="0.2">
      <c r="A26" s="77"/>
      <c r="B26" s="77"/>
      <c r="C26" s="77"/>
      <c r="D26" s="77"/>
      <c r="E26" s="19" t="s">
        <v>252</v>
      </c>
      <c r="F26" s="20">
        <v>1</v>
      </c>
      <c r="G26" s="20"/>
      <c r="H26" s="20"/>
      <c r="I26" s="20"/>
      <c r="J26" s="29" t="s">
        <v>62</v>
      </c>
      <c r="K26" s="72">
        <v>75</v>
      </c>
      <c r="L26" s="16" t="s">
        <v>75</v>
      </c>
    </row>
    <row r="27" spans="1:12" ht="45.75" customHeight="1" x14ac:dyDescent="0.2">
      <c r="A27" s="78"/>
      <c r="B27" s="78"/>
      <c r="C27" s="78"/>
      <c r="D27" s="78"/>
      <c r="E27" s="19" t="s">
        <v>253</v>
      </c>
      <c r="F27" s="57">
        <v>1</v>
      </c>
      <c r="G27" s="57">
        <v>1</v>
      </c>
      <c r="H27" s="57">
        <v>1</v>
      </c>
      <c r="I27" s="57">
        <v>1</v>
      </c>
      <c r="J27" s="29" t="s">
        <v>62</v>
      </c>
      <c r="K27" s="72">
        <v>47</v>
      </c>
      <c r="L27" s="16" t="s">
        <v>75</v>
      </c>
    </row>
    <row r="28" spans="1:12" ht="11.25" customHeight="1" x14ac:dyDescent="0.25">
      <c r="A28" s="113"/>
      <c r="B28" s="103"/>
      <c r="C28" s="103"/>
      <c r="D28" s="103"/>
      <c r="E28" s="103"/>
      <c r="F28" s="103"/>
      <c r="G28" s="103"/>
      <c r="H28" s="103"/>
      <c r="I28" s="103"/>
      <c r="J28" s="103"/>
      <c r="K28" s="103"/>
      <c r="L28" s="104"/>
    </row>
    <row r="29" spans="1:12" ht="108" customHeight="1" x14ac:dyDescent="0.2">
      <c r="A29" s="77" t="s">
        <v>131</v>
      </c>
      <c r="B29" s="77" t="s">
        <v>254</v>
      </c>
      <c r="C29" s="77" t="s">
        <v>255</v>
      </c>
      <c r="D29" s="77" t="s">
        <v>256</v>
      </c>
      <c r="E29" s="23" t="s">
        <v>118</v>
      </c>
      <c r="F29" s="14">
        <v>6</v>
      </c>
      <c r="G29" s="14">
        <v>6</v>
      </c>
      <c r="H29" s="14">
        <v>6</v>
      </c>
      <c r="I29" s="14">
        <v>6</v>
      </c>
      <c r="J29" s="21" t="s">
        <v>51</v>
      </c>
      <c r="K29" s="72">
        <v>170</v>
      </c>
      <c r="L29" s="16" t="s">
        <v>51</v>
      </c>
    </row>
    <row r="30" spans="1:12" ht="57.75" customHeight="1" x14ac:dyDescent="0.2">
      <c r="A30" s="78"/>
      <c r="B30" s="78"/>
      <c r="C30" s="78"/>
      <c r="D30" s="78"/>
      <c r="E30" s="23" t="s">
        <v>119</v>
      </c>
      <c r="F30" s="20"/>
      <c r="G30" s="20">
        <v>1</v>
      </c>
      <c r="H30" s="20">
        <v>1</v>
      </c>
      <c r="I30" s="20">
        <v>1</v>
      </c>
      <c r="J30" s="21" t="s">
        <v>51</v>
      </c>
      <c r="K30" s="72">
        <v>171</v>
      </c>
      <c r="L30" s="16" t="s">
        <v>115</v>
      </c>
    </row>
    <row r="31" spans="1:12" ht="41.25" customHeight="1" x14ac:dyDescent="0.2">
      <c r="A31" s="78"/>
      <c r="B31" s="78"/>
      <c r="C31" s="78"/>
      <c r="D31" s="78"/>
      <c r="E31" s="23" t="s">
        <v>184</v>
      </c>
      <c r="F31" s="20"/>
      <c r="G31" s="20">
        <v>1</v>
      </c>
      <c r="H31" s="20"/>
      <c r="I31" s="20">
        <v>1</v>
      </c>
      <c r="J31" s="21" t="s">
        <v>51</v>
      </c>
      <c r="K31" s="72">
        <v>172</v>
      </c>
      <c r="L31" s="16" t="s">
        <v>115</v>
      </c>
    </row>
    <row r="32" spans="1:12" ht="45.75" customHeight="1" x14ac:dyDescent="0.2">
      <c r="A32" s="78"/>
      <c r="B32" s="78"/>
      <c r="C32" s="78"/>
      <c r="D32" s="78"/>
      <c r="E32" s="24" t="s">
        <v>120</v>
      </c>
      <c r="F32" s="16">
        <v>1569</v>
      </c>
      <c r="G32" s="16">
        <v>1569</v>
      </c>
      <c r="H32" s="16">
        <v>1569</v>
      </c>
      <c r="I32" s="16">
        <v>1569</v>
      </c>
      <c r="J32" s="21" t="s">
        <v>51</v>
      </c>
      <c r="K32" s="72">
        <v>173</v>
      </c>
      <c r="L32" s="16" t="s">
        <v>54</v>
      </c>
    </row>
    <row r="33" spans="1:12" ht="41.25" customHeight="1" x14ac:dyDescent="0.2">
      <c r="A33" s="78"/>
      <c r="B33" s="78"/>
      <c r="C33" s="78"/>
      <c r="D33" s="78"/>
      <c r="E33" s="23" t="s">
        <v>121</v>
      </c>
      <c r="F33" s="20">
        <v>1</v>
      </c>
      <c r="G33" s="20">
        <v>1</v>
      </c>
      <c r="H33" s="20">
        <v>1</v>
      </c>
      <c r="I33" s="20">
        <v>1</v>
      </c>
      <c r="J33" s="21" t="s">
        <v>51</v>
      </c>
      <c r="K33" s="72">
        <v>174</v>
      </c>
      <c r="L33" s="16" t="s">
        <v>54</v>
      </c>
    </row>
    <row r="34" spans="1:12" ht="42" customHeight="1" x14ac:dyDescent="0.2">
      <c r="A34" s="78"/>
      <c r="B34" s="78"/>
      <c r="C34" s="78"/>
      <c r="D34" s="78"/>
      <c r="E34" s="19" t="s">
        <v>122</v>
      </c>
      <c r="F34" s="20">
        <v>1</v>
      </c>
      <c r="G34" s="20">
        <v>1</v>
      </c>
      <c r="H34" s="20">
        <v>1</v>
      </c>
      <c r="I34" s="20">
        <v>1</v>
      </c>
      <c r="J34" s="21" t="s">
        <v>51</v>
      </c>
      <c r="K34" s="72">
        <v>175</v>
      </c>
      <c r="L34" s="16" t="s">
        <v>54</v>
      </c>
    </row>
    <row r="35" spans="1:12" ht="39" customHeight="1" x14ac:dyDescent="0.2">
      <c r="A35" s="78"/>
      <c r="B35" s="78"/>
      <c r="C35" s="78"/>
      <c r="D35" s="78"/>
      <c r="E35" s="23" t="s">
        <v>123</v>
      </c>
      <c r="F35" s="20">
        <v>1</v>
      </c>
      <c r="G35" s="20">
        <v>1</v>
      </c>
      <c r="H35" s="20">
        <v>1</v>
      </c>
      <c r="I35" s="20">
        <v>1</v>
      </c>
      <c r="J35" s="21" t="s">
        <v>51</v>
      </c>
      <c r="K35" s="72">
        <v>176</v>
      </c>
      <c r="L35" s="16" t="s">
        <v>51</v>
      </c>
    </row>
    <row r="36" spans="1:12" ht="42.75" customHeight="1" x14ac:dyDescent="0.2">
      <c r="A36" s="78"/>
      <c r="B36" s="78"/>
      <c r="C36" s="78"/>
      <c r="D36" s="78"/>
      <c r="E36" s="23" t="s">
        <v>124</v>
      </c>
      <c r="F36" s="20">
        <v>1</v>
      </c>
      <c r="G36" s="20">
        <v>1</v>
      </c>
      <c r="H36" s="20">
        <v>1</v>
      </c>
      <c r="I36" s="20">
        <v>1</v>
      </c>
      <c r="J36" s="21" t="s">
        <v>51</v>
      </c>
      <c r="K36" s="72">
        <v>177</v>
      </c>
      <c r="L36" s="16" t="s">
        <v>52</v>
      </c>
    </row>
    <row r="37" spans="1:12" ht="31.5" customHeight="1" x14ac:dyDescent="0.2">
      <c r="A37" s="78"/>
      <c r="B37" s="78"/>
      <c r="C37" s="78"/>
      <c r="D37" s="78"/>
      <c r="E37" s="23" t="s">
        <v>125</v>
      </c>
      <c r="F37" s="14"/>
      <c r="G37" s="20">
        <v>1</v>
      </c>
      <c r="H37" s="20">
        <v>1</v>
      </c>
      <c r="I37" s="20">
        <v>1</v>
      </c>
      <c r="J37" s="21" t="s">
        <v>51</v>
      </c>
      <c r="K37" s="72">
        <v>178</v>
      </c>
      <c r="L37" s="16" t="s">
        <v>116</v>
      </c>
    </row>
    <row r="38" spans="1:12" ht="80.25" customHeight="1" x14ac:dyDescent="0.2">
      <c r="A38" s="78"/>
      <c r="B38" s="78"/>
      <c r="C38" s="78"/>
      <c r="D38" s="78"/>
      <c r="E38" s="23" t="s">
        <v>126</v>
      </c>
      <c r="F38" s="20">
        <v>1</v>
      </c>
      <c r="G38" s="20">
        <v>1</v>
      </c>
      <c r="H38" s="20">
        <v>1</v>
      </c>
      <c r="I38" s="20">
        <v>1</v>
      </c>
      <c r="J38" s="21" t="s">
        <v>51</v>
      </c>
      <c r="K38" s="72">
        <v>179</v>
      </c>
      <c r="L38" s="16" t="s">
        <v>51</v>
      </c>
    </row>
    <row r="39" spans="1:12" ht="52.5" customHeight="1" x14ac:dyDescent="0.2">
      <c r="A39" s="78"/>
      <c r="B39" s="78"/>
      <c r="C39" s="78"/>
      <c r="D39" s="78"/>
      <c r="E39" s="19" t="s">
        <v>127</v>
      </c>
      <c r="F39" s="20">
        <v>1</v>
      </c>
      <c r="G39" s="20">
        <v>1</v>
      </c>
      <c r="H39" s="20">
        <v>1</v>
      </c>
      <c r="I39" s="20">
        <v>1</v>
      </c>
      <c r="J39" s="21" t="s">
        <v>51</v>
      </c>
      <c r="K39" s="72">
        <v>180</v>
      </c>
      <c r="L39" s="16" t="s">
        <v>52</v>
      </c>
    </row>
    <row r="40" spans="1:12" ht="39.75" customHeight="1" x14ac:dyDescent="0.2">
      <c r="A40" s="78"/>
      <c r="B40" s="78"/>
      <c r="C40" s="78"/>
      <c r="D40" s="78"/>
      <c r="E40" s="24" t="s">
        <v>128</v>
      </c>
      <c r="F40" s="17">
        <v>1</v>
      </c>
      <c r="G40" s="17">
        <v>1</v>
      </c>
      <c r="H40" s="17">
        <v>1</v>
      </c>
      <c r="I40" s="17">
        <v>1</v>
      </c>
      <c r="J40" s="21" t="s">
        <v>51</v>
      </c>
      <c r="K40" s="72">
        <v>181</v>
      </c>
      <c r="L40" s="16" t="s">
        <v>52</v>
      </c>
    </row>
    <row r="41" spans="1:12" ht="41.25" customHeight="1" x14ac:dyDescent="0.2">
      <c r="A41" s="78"/>
      <c r="B41" s="78"/>
      <c r="C41" s="78"/>
      <c r="D41" s="78"/>
      <c r="E41" s="23" t="s">
        <v>129</v>
      </c>
      <c r="F41" s="58">
        <v>1</v>
      </c>
      <c r="G41" s="58">
        <v>1</v>
      </c>
      <c r="H41" s="58">
        <v>1</v>
      </c>
      <c r="I41" s="58">
        <v>1</v>
      </c>
      <c r="J41" s="21" t="s">
        <v>51</v>
      </c>
      <c r="K41" s="72">
        <v>182</v>
      </c>
      <c r="L41" s="16" t="s">
        <v>51</v>
      </c>
    </row>
    <row r="42" spans="1:12" ht="43.5" customHeight="1" x14ac:dyDescent="0.2">
      <c r="A42" s="78"/>
      <c r="B42" s="78"/>
      <c r="C42" s="78"/>
      <c r="D42" s="78"/>
      <c r="E42" s="19" t="s">
        <v>130</v>
      </c>
      <c r="F42" s="42" t="s">
        <v>117</v>
      </c>
      <c r="G42" s="42">
        <f>G30</f>
        <v>1</v>
      </c>
      <c r="H42" s="42">
        <f>H30</f>
        <v>1</v>
      </c>
      <c r="I42" s="42">
        <f>I30</f>
        <v>1</v>
      </c>
      <c r="J42" s="21" t="s">
        <v>51</v>
      </c>
      <c r="K42" s="72">
        <v>183</v>
      </c>
      <c r="L42" s="16" t="s">
        <v>115</v>
      </c>
    </row>
  </sheetData>
  <mergeCells count="13">
    <mergeCell ref="A28:L28"/>
    <mergeCell ref="F4:I4"/>
    <mergeCell ref="J4:J5"/>
    <mergeCell ref="K4:K5"/>
    <mergeCell ref="L4:L5"/>
    <mergeCell ref="A1:L1"/>
    <mergeCell ref="A3:L3"/>
    <mergeCell ref="A2:L2"/>
    <mergeCell ref="A4:A5"/>
    <mergeCell ref="B4:B5"/>
    <mergeCell ref="C4:C5"/>
    <mergeCell ref="D4:D5"/>
    <mergeCell ref="E4:E5"/>
  </mergeCells>
  <pageMargins left="0.51181102362204722" right="0.51181102362204722" top="0.74803149606299213" bottom="0.74803149606299213" header="0.31496062992125984" footer="0.31496062992125984"/>
  <pageSetup scale="8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E14" sqref="E14"/>
    </sheetView>
  </sheetViews>
  <sheetFormatPr baseColWidth="10" defaultColWidth="9.42578125" defaultRowHeight="12" x14ac:dyDescent="0.2"/>
  <cols>
    <col min="1" max="1" width="11.7109375" style="37" customWidth="1"/>
    <col min="2" max="2" width="16.85546875" style="37" customWidth="1"/>
    <col min="3" max="3" width="15.42578125" style="37" customWidth="1"/>
    <col min="4" max="4" width="14.5703125" style="37" customWidth="1"/>
    <col min="5" max="5" width="50.7109375" style="43" customWidth="1"/>
    <col min="6" max="6" width="5.7109375" style="45" bestFit="1" customWidth="1"/>
    <col min="7" max="8" width="6.5703125" style="45" bestFit="1" customWidth="1"/>
    <col min="9" max="9" width="5.7109375" style="45" bestFit="1" customWidth="1"/>
    <col min="10" max="10" width="5.7109375" style="46" hidden="1" customWidth="1"/>
    <col min="11" max="11" width="4.5703125" style="46" hidden="1" customWidth="1"/>
    <col min="12" max="12" width="15.7109375" style="44" customWidth="1"/>
    <col min="13" max="16384" width="9.42578125" style="37"/>
  </cols>
  <sheetData>
    <row r="1" spans="1:12" ht="15.75" x14ac:dyDescent="0.25">
      <c r="A1" s="107" t="s">
        <v>215</v>
      </c>
      <c r="B1" s="108"/>
      <c r="C1" s="108"/>
      <c r="D1" s="108"/>
      <c r="E1" s="108"/>
      <c r="F1" s="108"/>
      <c r="G1" s="108"/>
      <c r="H1" s="108"/>
      <c r="I1" s="108"/>
      <c r="J1" s="108"/>
      <c r="K1" s="108"/>
      <c r="L1" s="108"/>
    </row>
    <row r="2" spans="1:12" ht="15" x14ac:dyDescent="0.25">
      <c r="A2" s="105" t="s">
        <v>216</v>
      </c>
      <c r="B2" s="106"/>
      <c r="C2" s="106"/>
      <c r="D2" s="106"/>
      <c r="E2" s="106"/>
      <c r="F2" s="106"/>
      <c r="G2" s="106"/>
      <c r="H2" s="106"/>
      <c r="I2" s="106"/>
      <c r="J2" s="106"/>
      <c r="K2" s="106"/>
      <c r="L2" s="106"/>
    </row>
    <row r="3" spans="1:12" ht="20.25" customHeight="1" x14ac:dyDescent="0.25">
      <c r="A3" s="105" t="s">
        <v>257</v>
      </c>
      <c r="B3" s="106"/>
      <c r="C3" s="106"/>
      <c r="D3" s="106"/>
      <c r="E3" s="106"/>
      <c r="F3" s="106"/>
      <c r="G3" s="106"/>
      <c r="H3" s="106"/>
      <c r="I3" s="106"/>
      <c r="J3" s="106"/>
      <c r="K3" s="106"/>
      <c r="L3" s="106"/>
    </row>
    <row r="4" spans="1:12" s="33" customFormat="1" ht="21.6" customHeight="1" x14ac:dyDescent="0.25">
      <c r="A4" s="109" t="s">
        <v>233</v>
      </c>
      <c r="B4" s="109" t="s">
        <v>234</v>
      </c>
      <c r="C4" s="109" t="s">
        <v>235</v>
      </c>
      <c r="D4" s="109" t="s">
        <v>236</v>
      </c>
      <c r="E4" s="109" t="s">
        <v>65</v>
      </c>
      <c r="F4" s="110" t="s">
        <v>66</v>
      </c>
      <c r="G4" s="110"/>
      <c r="H4" s="111"/>
      <c r="I4" s="111"/>
      <c r="J4" s="112" t="s">
        <v>67</v>
      </c>
      <c r="K4" s="109" t="s">
        <v>68</v>
      </c>
      <c r="L4" s="109" t="s">
        <v>69</v>
      </c>
    </row>
    <row r="5" spans="1:12" s="33" customFormat="1" ht="21.6" customHeight="1" x14ac:dyDescent="0.25">
      <c r="A5" s="109"/>
      <c r="B5" s="109"/>
      <c r="C5" s="109"/>
      <c r="D5" s="109"/>
      <c r="E5" s="109"/>
      <c r="F5" s="72" t="s">
        <v>70</v>
      </c>
      <c r="G5" s="72" t="s">
        <v>71</v>
      </c>
      <c r="H5" s="72" t="s">
        <v>72</v>
      </c>
      <c r="I5" s="72" t="s">
        <v>73</v>
      </c>
      <c r="J5" s="112"/>
      <c r="K5" s="109"/>
      <c r="L5" s="109"/>
    </row>
    <row r="6" spans="1:12" ht="106.5" customHeight="1" x14ac:dyDescent="0.2">
      <c r="A6" s="23" t="s">
        <v>196</v>
      </c>
      <c r="B6" s="77" t="s">
        <v>214</v>
      </c>
      <c r="C6" s="77" t="s">
        <v>258</v>
      </c>
      <c r="D6" s="77" t="s">
        <v>259</v>
      </c>
      <c r="E6" s="77" t="s">
        <v>260</v>
      </c>
      <c r="F6" s="20"/>
      <c r="G6" s="20">
        <v>1</v>
      </c>
      <c r="H6" s="20"/>
      <c r="I6" s="20">
        <v>1</v>
      </c>
      <c r="J6" s="80" t="s">
        <v>261</v>
      </c>
      <c r="K6" s="72"/>
      <c r="L6" s="16" t="s">
        <v>261</v>
      </c>
    </row>
    <row r="7" spans="1:12" ht="41.25" customHeight="1" x14ac:dyDescent="0.2">
      <c r="A7" s="78"/>
      <c r="B7" s="78"/>
      <c r="C7" s="78"/>
      <c r="D7" s="78"/>
      <c r="E7" s="77" t="s">
        <v>262</v>
      </c>
      <c r="F7" s="20"/>
      <c r="G7" s="20">
        <v>0.5</v>
      </c>
      <c r="H7" s="20">
        <v>0.5</v>
      </c>
      <c r="I7" s="20"/>
      <c r="J7" s="80" t="s">
        <v>261</v>
      </c>
      <c r="K7" s="72"/>
      <c r="L7" s="16" t="s">
        <v>261</v>
      </c>
    </row>
    <row r="8" spans="1:12" s="34" customFormat="1" ht="81.75" customHeight="1" x14ac:dyDescent="0.25">
      <c r="A8" s="77"/>
      <c r="B8" s="77"/>
      <c r="C8" s="77"/>
      <c r="D8" s="77"/>
      <c r="E8" s="77" t="s">
        <v>263</v>
      </c>
      <c r="F8" s="20">
        <v>1</v>
      </c>
      <c r="G8" s="20"/>
      <c r="H8" s="20"/>
      <c r="I8" s="20"/>
      <c r="J8" s="80" t="s">
        <v>261</v>
      </c>
      <c r="K8" s="72"/>
      <c r="L8" s="16" t="s">
        <v>261</v>
      </c>
    </row>
    <row r="9" spans="1:12" s="34" customFormat="1" ht="29.25" customHeight="1" x14ac:dyDescent="0.25">
      <c r="A9" s="77"/>
      <c r="B9" s="77"/>
      <c r="C9" s="77"/>
      <c r="D9" s="77"/>
      <c r="E9" s="77" t="s">
        <v>264</v>
      </c>
      <c r="F9" s="20"/>
      <c r="G9" s="20"/>
      <c r="H9" s="20">
        <v>1</v>
      </c>
      <c r="I9" s="20"/>
      <c r="J9" s="80" t="s">
        <v>261</v>
      </c>
      <c r="K9" s="72"/>
      <c r="L9" s="16" t="s">
        <v>261</v>
      </c>
    </row>
    <row r="10" spans="1:12" s="34" customFormat="1" ht="80.25" customHeight="1" x14ac:dyDescent="0.25">
      <c r="A10" s="77"/>
      <c r="B10" s="77"/>
      <c r="C10" s="77"/>
      <c r="D10" s="77"/>
      <c r="E10" s="77" t="s">
        <v>265</v>
      </c>
      <c r="F10" s="20"/>
      <c r="G10" s="20"/>
      <c r="H10" s="20">
        <v>1</v>
      </c>
      <c r="I10" s="20"/>
      <c r="J10" s="80" t="s">
        <v>261</v>
      </c>
      <c r="K10" s="72"/>
      <c r="L10" s="16" t="s">
        <v>261</v>
      </c>
    </row>
    <row r="11" spans="1:12" s="34" customFormat="1" ht="41.25" customHeight="1" x14ac:dyDescent="0.25">
      <c r="A11" s="77"/>
      <c r="B11" s="77"/>
      <c r="C11" s="77"/>
      <c r="D11" s="77"/>
      <c r="E11" s="77" t="s">
        <v>266</v>
      </c>
      <c r="F11" s="20"/>
      <c r="G11" s="20">
        <v>1</v>
      </c>
      <c r="H11" s="20"/>
      <c r="I11" s="20"/>
      <c r="J11" s="80" t="s">
        <v>261</v>
      </c>
      <c r="K11" s="72"/>
      <c r="L11" s="16" t="s">
        <v>261</v>
      </c>
    </row>
    <row r="12" spans="1:12" s="34" customFormat="1" ht="30" customHeight="1" x14ac:dyDescent="0.25">
      <c r="A12" s="77"/>
      <c r="B12" s="77"/>
      <c r="C12" s="77"/>
      <c r="D12" s="77"/>
      <c r="E12" s="77" t="s">
        <v>267</v>
      </c>
      <c r="F12" s="20"/>
      <c r="G12" s="20"/>
      <c r="H12" s="20">
        <v>0.5</v>
      </c>
      <c r="I12" s="20">
        <v>0.5</v>
      </c>
      <c r="J12" s="80" t="s">
        <v>261</v>
      </c>
      <c r="K12" s="72"/>
      <c r="L12" s="16" t="s">
        <v>261</v>
      </c>
    </row>
    <row r="13" spans="1:12" ht="32.25" customHeight="1" x14ac:dyDescent="0.2">
      <c r="A13" s="78"/>
      <c r="B13" s="78"/>
      <c r="C13" s="78"/>
      <c r="D13" s="78"/>
      <c r="E13" s="77" t="s">
        <v>268</v>
      </c>
      <c r="F13" s="20">
        <v>0.5</v>
      </c>
      <c r="G13" s="20"/>
      <c r="H13" s="20">
        <v>0.5</v>
      </c>
      <c r="I13" s="20"/>
      <c r="J13" s="80" t="s">
        <v>261</v>
      </c>
      <c r="K13" s="72"/>
      <c r="L13" s="16" t="s">
        <v>261</v>
      </c>
    </row>
  </sheetData>
  <mergeCells count="12">
    <mergeCell ref="K4:K5"/>
    <mergeCell ref="L4:L5"/>
    <mergeCell ref="A1:L1"/>
    <mergeCell ref="A2:L2"/>
    <mergeCell ref="A3:L3"/>
    <mergeCell ref="A4:A5"/>
    <mergeCell ref="B4:B5"/>
    <mergeCell ref="C4:C5"/>
    <mergeCell ref="D4:D5"/>
    <mergeCell ref="E4:E5"/>
    <mergeCell ref="F4:I4"/>
    <mergeCell ref="J4:J5"/>
  </mergeCells>
  <pageMargins left="0.51181102362204722" right="0.51181102362204722" top="0.74803149606299213" bottom="0.74803149606299213" header="0.31496062992125984" footer="0.31496062992125984"/>
  <pageSetup scale="8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MAPP 2018</vt:lpstr>
      <vt:lpstr>Ficha Prog. 1</vt:lpstr>
      <vt:lpstr>Ficha Prog. 2</vt:lpstr>
      <vt:lpstr>Ficha Prog. 3</vt:lpstr>
      <vt:lpstr>'Ficha Prog. 1'!Títulos_a_imprimir</vt:lpstr>
      <vt:lpstr>'Ficha Prog. 2'!Títulos_a_imprimir</vt:lpstr>
      <vt:lpstr>'MAPP 2018'!Títulos_a_imprimir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Melina Leal Ruíz</dc:creator>
  <cp:lastModifiedBy>Carmen Campos Ramírez</cp:lastModifiedBy>
  <cp:lastPrinted>2017-05-10T17:09:28Z</cp:lastPrinted>
  <dcterms:created xsi:type="dcterms:W3CDTF">2016-08-17T16:42:36Z</dcterms:created>
  <dcterms:modified xsi:type="dcterms:W3CDTF">2017-05-10T20:33:42Z</dcterms:modified>
</cp:coreProperties>
</file>