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vega\OneDrive - DIRECCIÓN GENERAL ARCHIVO NACIONAL\Documentos\1 PROVEEDURIA\CONTROL Y PROGRAMACIÓN\PLAN DE COMPRAS\PLAN COMPRAS 2019\"/>
    </mc:Choice>
  </mc:AlternateContent>
  <bookViews>
    <workbookView xWindow="0" yWindow="0" windowWidth="21600" windowHeight="9135"/>
  </bookViews>
  <sheets>
    <sheet name="CONSOLIDADO" sheetId="1" r:id="rId1"/>
    <sheet name="Hoja2" sheetId="2" r:id="rId2"/>
    <sheet name="AI" sheetId="4" r:id="rId3"/>
    <sheet name="CON" sheetId="5" r:id="rId4"/>
    <sheet name="DAF" sheetId="3" r:id="rId5"/>
    <sheet name="DAH" sheetId="6" r:id="rId6"/>
    <sheet name="DAN" sheetId="7" r:id="rId7"/>
    <sheet name="DG" sheetId="8" r:id="rId8"/>
    <sheet name="DTI" sheetId="9" r:id="rId9"/>
    <sheet name="SAE" sheetId="10" r:id="rId10"/>
  </sheets>
  <definedNames>
    <definedName name="_xlnm._FilterDatabase" localSheetId="0" hidden="1">CONSOLIDADO!$A$10:$T$195</definedName>
    <definedName name="_xlnm._FilterDatabase" localSheetId="9" hidden="1">SAE!$A$10:$T$10</definedName>
    <definedName name="_xlnm.Print_Titles" localSheetId="0">CONSOLIDADO!$9:$10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3" l="1"/>
  <c r="E83" i="1" l="1"/>
</calcChain>
</file>

<file path=xl/sharedStrings.xml><?xml version="1.0" encoding="utf-8"?>
<sst xmlns="http://schemas.openxmlformats.org/spreadsheetml/2006/main" count="2521" uniqueCount="679">
  <si>
    <t xml:space="preserve">Código Contratación </t>
  </si>
  <si>
    <t>Código de clasificación</t>
  </si>
  <si>
    <t xml:space="preserve">Descripción de la contratación </t>
  </si>
  <si>
    <t xml:space="preserve">Monto asignado </t>
  </si>
  <si>
    <t>Presentación de solicitudes de pedido</t>
  </si>
  <si>
    <t>Ene</t>
  </si>
  <si>
    <t>Feb</t>
  </si>
  <si>
    <t>Mar.</t>
  </si>
  <si>
    <t>Abr.</t>
  </si>
  <si>
    <t>May.</t>
  </si>
  <si>
    <t>Jun.</t>
  </si>
  <si>
    <t>Jul.</t>
  </si>
  <si>
    <t>Ago.</t>
  </si>
  <si>
    <t>Sep.</t>
  </si>
  <si>
    <t>Oct.</t>
  </si>
  <si>
    <t>Nov.</t>
  </si>
  <si>
    <t>Justificación</t>
  </si>
  <si>
    <t>DEPTO</t>
  </si>
  <si>
    <t>Fuente Financ</t>
  </si>
  <si>
    <t>Proveeduría Institucional</t>
  </si>
  <si>
    <t>Subproceso Control y Programación</t>
  </si>
  <si>
    <t>Junta Administrativa del Archivo Nacional</t>
  </si>
  <si>
    <t>Departamento Administrativo Financiero</t>
  </si>
  <si>
    <t>PROGRAMA DE ADQUISICIONES</t>
  </si>
  <si>
    <t>AÑO 2019</t>
  </si>
  <si>
    <t>Subpartida</t>
  </si>
  <si>
    <t xml:space="preserve">1.02.99 </t>
  </si>
  <si>
    <t xml:space="preserve">1.03.01 </t>
  </si>
  <si>
    <t xml:space="preserve">1.03.02 </t>
  </si>
  <si>
    <t xml:space="preserve">1.03.03 </t>
  </si>
  <si>
    <t xml:space="preserve">1.03.04 </t>
  </si>
  <si>
    <t>1.03.07</t>
  </si>
  <si>
    <t xml:space="preserve">1.04.02 </t>
  </si>
  <si>
    <t>1.04.03</t>
  </si>
  <si>
    <t xml:space="preserve">1.04.04 </t>
  </si>
  <si>
    <t xml:space="preserve">1.04.05 </t>
  </si>
  <si>
    <t xml:space="preserve">1.04.06 </t>
  </si>
  <si>
    <t>1.04.99</t>
  </si>
  <si>
    <t>1.04.05</t>
  </si>
  <si>
    <t>1.05.03</t>
  </si>
  <si>
    <t xml:space="preserve">1.07.01 </t>
  </si>
  <si>
    <t xml:space="preserve">1.07.02 </t>
  </si>
  <si>
    <t xml:space="preserve">1.08.01 </t>
  </si>
  <si>
    <t>1.08.03</t>
  </si>
  <si>
    <t xml:space="preserve">1.08.04 </t>
  </si>
  <si>
    <t xml:space="preserve">1.08.05 </t>
  </si>
  <si>
    <t xml:space="preserve">1.08.06 </t>
  </si>
  <si>
    <t xml:space="preserve">1.08.07 </t>
  </si>
  <si>
    <t>1.08.08</t>
  </si>
  <si>
    <t>1.08.99</t>
  </si>
  <si>
    <t xml:space="preserve">2.01.02 </t>
  </si>
  <si>
    <t xml:space="preserve">2.01.04 </t>
  </si>
  <si>
    <t xml:space="preserve">2.01.99 </t>
  </si>
  <si>
    <t xml:space="preserve">2.02.02 </t>
  </si>
  <si>
    <t>2.02.03</t>
  </si>
  <si>
    <t xml:space="preserve">2.03.01 </t>
  </si>
  <si>
    <t xml:space="preserve">2.03.02 </t>
  </si>
  <si>
    <t>2.03.03</t>
  </si>
  <si>
    <t xml:space="preserve">2.03.04 </t>
  </si>
  <si>
    <t xml:space="preserve">2.03.05 </t>
  </si>
  <si>
    <t xml:space="preserve">2.03.06 </t>
  </si>
  <si>
    <t xml:space="preserve">2.03.99 </t>
  </si>
  <si>
    <t xml:space="preserve">2.04.01 </t>
  </si>
  <si>
    <t xml:space="preserve">2.04.02 </t>
  </si>
  <si>
    <t xml:space="preserve">2.99.01 </t>
  </si>
  <si>
    <t xml:space="preserve">2.99.02 </t>
  </si>
  <si>
    <t xml:space="preserve">2.99.03 </t>
  </si>
  <si>
    <t xml:space="preserve">2.99.04 </t>
  </si>
  <si>
    <t xml:space="preserve">2.99.05 </t>
  </si>
  <si>
    <t xml:space="preserve">2.99.06 </t>
  </si>
  <si>
    <t xml:space="preserve">2.99.07 </t>
  </si>
  <si>
    <t>2.99.09</t>
  </si>
  <si>
    <t xml:space="preserve">5.01.02 </t>
  </si>
  <si>
    <t xml:space="preserve">5.01.03 </t>
  </si>
  <si>
    <t>5.01.04</t>
  </si>
  <si>
    <t>5.01.05</t>
  </si>
  <si>
    <t>5.01.06</t>
  </si>
  <si>
    <t>5.01.99</t>
  </si>
  <si>
    <t>5.02.01</t>
  </si>
  <si>
    <t>5.99.02</t>
  </si>
  <si>
    <t>Otros servicios básicos</t>
  </si>
  <si>
    <t xml:space="preserve">Unidad Medica:  Recolección de desechos biopeligrosos de la Unidad </t>
  </si>
  <si>
    <t>DAF</t>
  </si>
  <si>
    <t>Información</t>
  </si>
  <si>
    <t>DG</t>
  </si>
  <si>
    <t>publicación de circulares, directrices, resoluciones y otros documentos producidos en la Dirección General y Junta Administrativa, en el Diario Oficial La Gaceta:</t>
  </si>
  <si>
    <t>pautar con el SINART, S.A. de acuerdo con el inciso C. artículo 19 de la Ley 8346. Prog. 2</t>
  </si>
  <si>
    <t>Publicación en el diario oficial La Gaceta de los siguientes documentos:
_Declaratorias generales de valor científico cultural para universidades, sector electricidad y sector hídrico, CAIS o Clínica de la CCSS, entre otras.
_Otros documentos que apruebe la Junta Administrativa del Archivo Nacional</t>
  </si>
  <si>
    <t>SAE</t>
  </si>
  <si>
    <t>Recursos Humanos: Para la publicación de Nombramientos en propiedad y otros documentos de Recursos Humanos, en el Diario Oficial La Gaceta. Proveeduría: Publicaciones de edictos de Contratación Administrativa en La Gaceta (invitaciones de licitación pública, adjudicaciones, publicación Programa Adquisiciones y resoluciones).</t>
  </si>
  <si>
    <t>Recursos requeridos para reforzar las publicaciones que se hacen por medio de la Imprenta Nacional</t>
  </si>
  <si>
    <t>Publicidad y propaganda</t>
  </si>
  <si>
    <t>Comunicados en prensa escrita, televisiva y radial: 
_Avisos para actividades relevantes programada por la Unidad de Proyección Institucional (alrededor de 2 avisos, tamaño 3 x 3)</t>
  </si>
  <si>
    <t>_Aviso sobre la presentación de las Publicaciones del Archivo Nacional</t>
  </si>
  <si>
    <t>_Materiales promocionales para la Biblioteca:</t>
  </si>
  <si>
    <t xml:space="preserve">_Pautas en algún medio digital para promocionar las actividades de difusión cultural y educativa del Archivo Nacional. </t>
  </si>
  <si>
    <t xml:space="preserve">_Pautas publicitarias en Facebook de mensajes relevantes para la organización: </t>
  </si>
  <si>
    <t xml:space="preserve">_Materiales promocionales y de difusión alrededor de temas específicos que requieran una estrategia de difusión más detallada: </t>
  </si>
  <si>
    <t xml:space="preserve">_Publicación de aviso de cierre de la institución a fin de año: </t>
  </si>
  <si>
    <t xml:space="preserve">para pautar con el SINART, S.A. de acuerdo con el inciso C. artículo 19 de la Ley 8346. </t>
  </si>
  <si>
    <t xml:space="preserve">_Publicación de aviso sobre Apertura de Premios Nacionales en Archivística:   </t>
  </si>
  <si>
    <t xml:space="preserve">_Publicación del aviso del XXXI  Congreso y de un mensaje de felicitación a los archivistas del país en su día: </t>
  </si>
  <si>
    <t>Impresión, encuadernación y otros</t>
  </si>
  <si>
    <t xml:space="preserve">_Cuadernillo sobre el tema que defina la Comisión Editora. </t>
  </si>
  <si>
    <t xml:space="preserve">_Cuadernillo de la Memoria del Congreso Archivístico 2018. </t>
  </si>
  <si>
    <t xml:space="preserve">_Revista del Archivo Nacional RAN 2019. </t>
  </si>
  <si>
    <t xml:space="preserve">_Impresión de materiales promocionales para la Biblioteca. </t>
  </si>
  <si>
    <t xml:space="preserve">_Impresión de boletas de disconformidades y sugerencias para la Contraloría de Servicios. </t>
  </si>
  <si>
    <t>Servicio de impresión estilo leasing para el departamento, lo cual implicaría dar de baja las impresoras cuya garantía está vencida y cuyo mantenimiento es oneroso.</t>
  </si>
  <si>
    <t>_Catálogo de la exposición documental</t>
  </si>
  <si>
    <t xml:space="preserve">_800 ejemplares de calendarios para el 2020 </t>
  </si>
  <si>
    <t xml:space="preserve">_Comisión de Ética: 200 libretas con un mensajes de valores. </t>
  </si>
  <si>
    <t xml:space="preserve">Impresión de formularios de la Sala de Consulta y etiquetas para cajas de archivo:
_Trámite de fotocopias: 700 unidades (¢10.000)
_Cantidad de timbres para certificaciones: 200 unidades (¢3.700)
_ Reproducción de Rangos Cámara digital: 255 unidades (¢7.500)
_ Etiquetas para cajas de archivo: 1.000 unidades (¢17.000)
_ Boletas de préstamo: 500 unidades (¢85.000)
_ Reproducción de documentos: 760 unidades (¢28.500)
_ Solicitud de fotocopiado: 760 unidades (¢23.300)
</t>
  </si>
  <si>
    <t>DAH</t>
  </si>
  <si>
    <t>Recursos Humanos: Impresión 300 folder con logo para Expedientes de persona</t>
  </si>
  <si>
    <t>Pago de la impresión de carátula para expedientes de índices notariales.</t>
  </si>
  <si>
    <t>CON</t>
  </si>
  <si>
    <t>Servicios de transferencia electrónica de información</t>
  </si>
  <si>
    <t>Digitalización de 4.700 tomos de protocolos notariales depositados y cancelados por los notarios</t>
  </si>
  <si>
    <t>Administración del sistema INDEX</t>
  </si>
  <si>
    <t>Se requiere para el pago mensual de los servicios de correo electrónico institucional, incluyendo herramientas de trabajo colaborativo.</t>
  </si>
  <si>
    <t>DAN</t>
  </si>
  <si>
    <t>DTI</t>
  </si>
  <si>
    <t>Digitalización de 3.785 imágenes aproximadamente. (Imágenes de Cuadernillos, Memorias de Congresos Archivísticos, entre otros documentos)</t>
  </si>
  <si>
    <t xml:space="preserve">Adquisición de cuatro certificados de firma digital para los profesionales de la Unidad Servicios Técnicos Archivísticos. </t>
  </si>
  <si>
    <t>Reforzar los servicios jurídicos para atención de procedimientos administrativos.</t>
  </si>
  <si>
    <t>Servicios jurídicos</t>
  </si>
  <si>
    <t xml:space="preserve">Recursos Humanos: Contratación de un estudio de Clima Organizacional </t>
  </si>
  <si>
    <t>Servicios en ciencias económicas y sociales</t>
  </si>
  <si>
    <t>Servicios Informáticos</t>
  </si>
  <si>
    <t>Continuación de la II etapa del desarrollo y mantenimiento del Sistema Archivo NotariaL</t>
  </si>
  <si>
    <t>Otros servicios de gestión y apoyo</t>
  </si>
  <si>
    <t xml:space="preserve">_Comisión Salud Ocupacional: Contratación de servicios profesionales en Salud Ocupacional.  </t>
  </si>
  <si>
    <t xml:space="preserve">_Contratación de un traductor para revisar y actualizar los resúmenes en inglés de la Revista del Archivo Nacional 2018. </t>
  </si>
  <si>
    <t xml:space="preserve">_Previsión para el financiamiento de los proyectos ADAI, con un monto estimado de </t>
  </si>
  <si>
    <t>Servicio de enmarcado de los afiches sobre actividades del Archivo Nacional</t>
  </si>
  <si>
    <t>Pago del contrato anual de fumigación de las instalaciones del Archivo Nacional, con el fin de mantenerlas libres de insectos, roedores y microorganismos, así como para el pago del servicio de afilamiento de las cuchillas de las guillotinas manuales y electrónicas que se usan para los trabajos de encuadernación de documentos y confección de contenedores.</t>
  </si>
  <si>
    <t>Transporte en el exterior</t>
  </si>
  <si>
    <t>_Costo del tiquete aéreo para asistir a evento convocado por la ALA o CIA</t>
  </si>
  <si>
    <t xml:space="preserve">_Costo de tiquete aéreo para asistir a actividades programadas por la Red Sinergia ALA. Monto </t>
  </si>
  <si>
    <t xml:space="preserve">_Costo del tiquete aéreo para asistir a la reunión anual del Comité Intergubernamental del Programa ADAI </t>
  </si>
  <si>
    <t>Actividades de capacitación</t>
  </si>
  <si>
    <t xml:space="preserve">XXXI Congreso Archivístico Nacional: Un  tiquete aéreo; viáticos de conferencistas internacionales Hospedaje conferencistas internacionales Catering y otros servicios, carpetas; obsequios a expositores; papelería y bolígrafos; imprevistos </t>
  </si>
  <si>
    <t>Cursos de capacitación profesional</t>
  </si>
  <si>
    <t>Cursos de actualización profesional</t>
  </si>
  <si>
    <t>Para reforzar los conocimientos del personal del departamento</t>
  </si>
  <si>
    <t xml:space="preserve">Se requiere capacitación para coordinadores y demás personal, basada en administración de personal, cómputo, entre otras. </t>
  </si>
  <si>
    <t xml:space="preserve">Contratación de servicios de capacitación para el personal del departamento. </t>
  </si>
  <si>
    <t>Recursos Humanos: Capacitación en temáticas afines a Recursos Humanos ¢250.000.  Unidad Médica: Capacitar al médico en soporte vital cardiovascular avanzado ¢150.000  Proveeduría: Capacitación requerida en definición de razonabilidad de precio en contratación administrativa. ¢185.000</t>
  </si>
  <si>
    <t xml:space="preserve">Para capacitación de la auditoría interna para así  mantener y perfeccionar sus capacidades y competencias profesionales mediante  la capacitación continua, de acuerdo a lo señalado en la Ley 8292 y directrices de la CGR sobre capacitación y actualización continua en temas relacionados a la competencia de la Auditoría. </t>
  </si>
  <si>
    <t>AI</t>
  </si>
  <si>
    <t>Actividades protocolarias y sociales</t>
  </si>
  <si>
    <t>Otras actividades protocolarias y sociales relacionadas con donaciones de documentos, conferencias de prensa, mesas redonda</t>
  </si>
  <si>
    <t>Celebración del mes de la patria:</t>
  </si>
  <si>
    <t>Celebración del Día Internacional de los Archivos:</t>
  </si>
  <si>
    <t xml:space="preserve">Presentación de las publicaciones del Archivo Nacional: </t>
  </si>
  <si>
    <t>Inauguración exposición documental:</t>
  </si>
  <si>
    <t xml:space="preserve">Conmemoración del Día Mundial del Patrimonio Audiovisual (27 de octubre): </t>
  </si>
  <si>
    <t>Mantenimiento de edificios y locales</t>
  </si>
  <si>
    <t>Servicios Generales: Reparaciones menores en el edificio (paredes, techos, pisos, barandas, portón eléctrico, etc.)</t>
  </si>
  <si>
    <t>Pago del contrato de recarga de extintores de incendio institucionales.</t>
  </si>
  <si>
    <t>Mantenimiento de un montacargas ubicado en el depósito de la III etapa para el traslado de los documentos</t>
  </si>
  <si>
    <t>Mantenimiento y reparación de maquinaria y equipo de producción</t>
  </si>
  <si>
    <t>mantenimiento preventivo de esfigmomanómetros</t>
  </si>
  <si>
    <t xml:space="preserve">Unidad Médica: Mantenimiento preventivo, calibración y ajuste de campo de balanza médica </t>
  </si>
  <si>
    <t xml:space="preserve"> Mantenimiento del sistema de detección de humo</t>
  </si>
  <si>
    <t xml:space="preserve">Mantenimiento de elevador del núcleo central </t>
  </si>
  <si>
    <t xml:space="preserve">Mantenimiento de equipo de jardinería </t>
  </si>
  <si>
    <t xml:space="preserve">Mantenimiento de la bomba contra incendios </t>
  </si>
  <si>
    <t xml:space="preserve">Mantenimiento del sistema de bombeo de agua potable </t>
  </si>
  <si>
    <t xml:space="preserve">Mantenimiento de planta eléctrica de respaldo </t>
  </si>
  <si>
    <t>Mantenimiento y reparación de equipo de transporte</t>
  </si>
  <si>
    <t>Servicios Generales: Mantenimiento y reparación de los equipos móviles de la institución</t>
  </si>
  <si>
    <t>Mantenimiento y reparación de equipo de comunicación</t>
  </si>
  <si>
    <t>Mantenimiento proyector y fax</t>
  </si>
  <si>
    <t>Mantenimiento y reparación de la central telefónica</t>
  </si>
  <si>
    <t xml:space="preserve">Mantenimiento de equipo de Video </t>
  </si>
  <si>
    <t>Mantenimiento y reparación de equipo y mobiliario de oficina</t>
  </si>
  <si>
    <t>Mantenimiento y reparación del equipo y mobiliario de oficina en general, (fotocopiadoras, máquinas de escribir, escritorios, sillas)</t>
  </si>
  <si>
    <t xml:space="preserve">Mantenimiento de 9 visores de microfichas </t>
  </si>
  <si>
    <t xml:space="preserve">Mantenimiento de 2 fotocopiadoras. </t>
  </si>
  <si>
    <t xml:space="preserve"> Sistema de centralización, monitoreo y control de temperatura y humedad, incluyendo la sustitución de los resistencias de control de humedad que se encuentran en mal estado de los tres depósitos de Archivo Histórico de la II etapa</t>
  </si>
  <si>
    <t xml:space="preserve">Filtros de inyectores de aire de Archivo Notarial </t>
  </si>
  <si>
    <t xml:space="preserve">Servicios Generales: Mantenimiento del sistema de aires acondicionados y extractores.  Reparaciones que se requieran e inclusión de aires en garantía </t>
  </si>
  <si>
    <t xml:space="preserve">Para el mantenimiento del equipo de oficina que tiene la auditoría interna. </t>
  </si>
  <si>
    <t>Pago del mantenimiento preventivo de la fotocopiadora del departamento, marca Sharp</t>
  </si>
  <si>
    <t>Mantenimiento preventivo y correctivo de las impresoras de la Dirección General y Junta Administrativa. ¢800.000.00 Prog. 1
Total Prog. 1: 800.000,00</t>
  </si>
  <si>
    <t>Contrato de mantenimiento preventivo y correctivo para impresoras láser y multifuncional: 
_ 1 Multifuncional Konica Milnolta
_ 2 Impresoras HP</t>
  </si>
  <si>
    <t xml:space="preserve">Mantenimiento de 3 impresoras laser (50.000 para cada una), de 2 escáneres reproductores de microfichas (90.000 colones cada uno, para un total de (¢330.000)
</t>
  </si>
  <si>
    <t>Mantenimiento y reparación de equipo de cómputo y sistemas de información</t>
  </si>
  <si>
    <t>Pago del mantenimiento preventivo de la impresora  láser del departamento, marca Xerox WorkCentre 3225, así como de los escáneres marca Xerox, Fujitsu y Aplicon que se utilizan en los programas de digitalización de documentos.</t>
  </si>
  <si>
    <t xml:space="preserve">Servicio de asistencia, mantenimiento y soporte especializado para la plataforma tecnológica, incluyendo: servidores físicos HP G6 y G8, dispositivos de seguridad perimetral Fortigate y Fortianalyzer, dispositivos de almacenamiento de alto desempeño HP P2000 y HP 3PAR, plataforma de virtualización VMWare, dispositivos de telecomunicaciones (Switches HP), dispositivos de respaldos en cintas magnéticas Data Protector, Directorio Activo, sistemas operativos Windows 7, 10 y Data Center, entre otros. ¢5.100.000
</t>
  </si>
  <si>
    <t xml:space="preserve">Recursos Humanos: Mantenimiento impresora HP laser Jet P3015 ¢95.000 . Proveeduría: Mantenimiento preventivo y correctivo de equipo de impresora </t>
  </si>
  <si>
    <t>Mantenimiento y reparación de otros equipos</t>
  </si>
  <si>
    <t>Recursos Humanos: Mantenimiento Reloj marcador. Total ¢500,000,00</t>
  </si>
  <si>
    <t>Pago del mantenimiento preventivo de las guillotinas manuales y electrónicas del departamento, prensas manuales, equipos de microfilmación, cámaras fotográficas y cualquiera otro que lo necesite.</t>
  </si>
  <si>
    <t>Productos farmacéuticos y medicinales</t>
  </si>
  <si>
    <t>Compra de galones de alcohol isopropílico para neutralizar el deterioro biológico en los documentos y las limpiezas de estanterías y contenedores.</t>
  </si>
  <si>
    <t>Comisión Auxiliar de  Emergencias: Curitas, gasa, vendas, diazepam IV, Atropina IV verapamilo IV, tiras reactivas para glucómetros, jabón de clorexidina, membrana tipo duoderm, mascarillas para RCP, guantes, hilos de sutura.</t>
  </si>
  <si>
    <t xml:space="preserve">Unidad Médica: Para compra de alcohol de 90 grados.  Compra de jabón de clorexhidina¢30.000. Compra de medicamentos de uso en el consultorio medico (decatileno, extracto de tilo, inyectables de uso de emergencias, tiocolchicosido, Acido fusidico, tetracaína oftálmica, furoseina oftálmica, entre otros) </t>
  </si>
  <si>
    <t>Tintas, pinturas y diluyentes</t>
  </si>
  <si>
    <t xml:space="preserve">Compra de 18 tóneres para las impresoras de venta de imágenes (12 para la impresora Kyocera ¢600.000 y 6 para la impresora LexMark ¢548.000 ); tinta para sellos </t>
  </si>
  <si>
    <t xml:space="preserve">Servicios Generales: Adquisición de pinturas y otros productos complementarios para trabajos de mantenimiento del edificio </t>
  </si>
  <si>
    <t xml:space="preserve">Tóner para impresoras y multifuncional
_  Tóner HP LASERJET CE285A BLACK
_  Tóner HP-CE255A LASER JET 3015 # 55A
_  Tóner Konica Minolta </t>
  </si>
  <si>
    <t>Compra de 24 cartuchos de tinta para impresora Epson Stylus T-22, así como de 1 galón de pintura acrílica para montaje de exposiciones documentales, 3 cilindros de tinta para impresora láser y 2 contenedores de tinta para almohadilla, color azul, para la gestión documental del departamento.</t>
  </si>
  <si>
    <t xml:space="preserve">Se requiere para la compra de tóner para la impresora del departamento </t>
  </si>
  <si>
    <t xml:space="preserve">Se requiere la compra de juegos de cartuchos de tinta de impresora para las impresiones de informes y documentos de la auditoría. </t>
  </si>
  <si>
    <t xml:space="preserve">Para la compra de tóner para impresoras, fotocopiadoras y sellos.  </t>
  </si>
  <si>
    <t>Compra de tinta para impresoras de inyección de tinta cartuchos de color negro, amarillo, celeste y rosado,  cartuchos para cada impresora 
 Tóner para impresora láser utilizada en el departamento para impresión de informes, cartas, reportes, denuncias y otros .</t>
  </si>
  <si>
    <t>Recursos Humanos: Tóner para impresora HP Láser Jet P3015 Proveeduría:  Tóner para equipo de impresión y fax  Tóner para impresoras y fotocopiadora.  Tóner para Unidad medica y Archivo Central .</t>
  </si>
  <si>
    <t>Otros productos químicos</t>
  </si>
  <si>
    <t>Compra de 15 galones de ácido revelador marca Prostar y 15 galones de ácido fijador de la misma marca, para los procesos de revelado de película de microfilm y 1 galón de amoníaco líquido.</t>
  </si>
  <si>
    <t>Materiales y productos eléctricos, telefónicos y de cómputo</t>
  </si>
  <si>
    <t xml:space="preserve">Compra de 2 kilos de carboximetilcelulosa, 2 galones de tolueno, 10 frascos de insecticida y bactericida, 2 galones de cloroformo y 6 contenedores de hidróxido de calcio, todos ellos necesarios en los proceso de restauración documental.  Además, para compra de 8 paquetes de polvo cáustico para la encuadernación de documentos. </t>
  </si>
  <si>
    <t xml:space="preserve">Servicios Generales: Compra de productos para jardinería en la institución </t>
  </si>
  <si>
    <t>Recursos Humanos: Extensiones y Regletas eléctricas para uso del equipo audiovisual que se utiliza en las capacitaciones</t>
  </si>
  <si>
    <t xml:space="preserve">Servicios Generales: Compra de luminarias ahorrativas de acuerdo al Plan de Eficiencia Energética, para continuar con el proceso de  sustitución de las luminarias de los edificios  por lámparas que reduzcan el consumo eléctrico ¢3,000.000.  Adquisición de cables eléctricos y telefónicos, tomacorrientes, uniones, breakers, y otros materiales requeridos en el mantenimiento del sistema eléctrico y telefónico de la institución  y memorias para computadoras </t>
  </si>
  <si>
    <t>Alimentos y bebidas</t>
  </si>
  <si>
    <t>Alimentos para preparar refrigerios, crema, café, azúcar y té para las sesiones programadas de la Comisión Nacional de Selección y Eliminación de Documentos  y otras comisiones a cargo del departamento.</t>
  </si>
  <si>
    <t xml:space="preserve">Para adquirir alimentos no perecederos para los servicios de alimentación que brinda la Dirección General en sus actividades archivísticas, culturales y recreativas (café, té, refrescos, azúcar, crema, entre otros). </t>
  </si>
  <si>
    <t>Recursos Humanos: Compra de crema, café y azúcar para la atención de usuarios externos .</t>
  </si>
  <si>
    <t>Para compra de accesorios eléctricos, luces decorativas y extensiones para la decoración navideña y otras necesidades institucionales, entre ellas el montaje de la exposición documental. ¢400.000 Prog. 3</t>
  </si>
  <si>
    <t>Compra extensiones y regletas ¢100.000</t>
  </si>
  <si>
    <t>Compra de repuestos de equipos computo y periféricos</t>
  </si>
  <si>
    <t>Materiales y productos metálicos</t>
  </si>
  <si>
    <t>Materiales y productos minerales y asfálticos</t>
  </si>
  <si>
    <t>Madera y sus derivados</t>
  </si>
  <si>
    <t xml:space="preserve">Servicios Generales:   Compra de cacheras de ahorro de agua </t>
  </si>
  <si>
    <t xml:space="preserve">Servicios Generales: Adquisición de sacos de cemento , concremix, pegamix y bondex para reparación aceras,  fragua,   materiales necesarios en el mantenimiento preventivo y correctivo de la institución. </t>
  </si>
  <si>
    <t xml:space="preserve">Para compra de madera necesaria para la instalación del pasito institucional y atender otras necesidades menores: </t>
  </si>
  <si>
    <t>Servicios Generales: Adquisición de reglas de madera,   materiales necesarios en el mantenimiento preventivo y correctivo de la institución.</t>
  </si>
  <si>
    <t>Materiales y productos de vidrio</t>
  </si>
  <si>
    <t xml:space="preserve">Servicios Generales: Adquisición de vidrios para reponer algún vidrio quebrado en la institución </t>
  </si>
  <si>
    <t>Compra de una docena de contenedores de plástico inerte para sustituir los metálicos que contienen varios filmes de colección del Archivo Nacional</t>
  </si>
  <si>
    <t>Materiales y productos de plástico</t>
  </si>
  <si>
    <t>Otros materiales y productos de uso en la construcción</t>
  </si>
  <si>
    <t>Servicios Generales:  Adquisición de servicios sanitarios, fluxómetros y otros materiales necesarios en el mantenimiento preventivo, correctivo y reducir el desperdicio de agua, así como los cartuchos de repuesto de los mingitorios secos.</t>
  </si>
  <si>
    <t>Herramientas e instrumentos</t>
  </si>
  <si>
    <t xml:space="preserve">Compra de 6 pinceles, 6 brochas, 24  brocas  todas herramientas e instrumentos necesarios en los procesos de restauración y encuadernación documental. </t>
  </si>
  <si>
    <t>Repuestos y accesorios</t>
  </si>
  <si>
    <t>Se presupuesta dinero para la compra de repuestos de los visores de microfichas</t>
  </si>
  <si>
    <t xml:space="preserve">Servicios Generales:  Adquisición de baterías, repuestos varios para equipos móviles y fijos </t>
  </si>
  <si>
    <t xml:space="preserve">Repuestos en general para los equipos y electrodomésticos con que cuentan las unidades de la Dirección General y la Junta Administrativa (unidades de tambor de imagen para impresoras, unidades de fusión para fotocopiadoras, entre otros)Comisión Auxiliar de  Emergencias: Repuestos para cartuchos de DEA (desfibrilador externo automático). </t>
  </si>
  <si>
    <t xml:space="preserve">Se presupuesta dinero para la compra de repuestos necesarios para la impresora laser y la fotocopiadora </t>
  </si>
  <si>
    <t xml:space="preserve">Compra de repuestos para impresoras y fotocopiadora del departamento </t>
  </si>
  <si>
    <t>Compra de repuestos para maquinaria y equipo cuando sufran daño repentino o cuando se realicen mantenimientos preventivos, entre ellos cámaras fotográficas, escáneres, microfilmadoras, guillotinas, prensas de documentos, duplicadoras, insertadoras, reveladoras, etc.Compra de una docena de carruchas para enrollar las películas de la colección del Archivo Nacional.</t>
  </si>
  <si>
    <t xml:space="preserve">Servicios Generales: Adquisición de herramientas para el mantenimiento preventivo y correctivo de la institución: Una Carretilla de trabajo con gavetas y mesa  </t>
  </si>
  <si>
    <t>Se requieren tres escaleras para la facilitación de documentos.</t>
  </si>
  <si>
    <t xml:space="preserve">Servicios Generales: Compra de accesorios de PVC para reparación de tuberías y accesorios para reparación de lavatorios y servicios sanitarios . Compra de maceteros plásticos para jardinería </t>
  </si>
  <si>
    <t>Útiles y materiales de oficina y cómputo</t>
  </si>
  <si>
    <t>Compra de discos compactos  DVD para respaldar documentos digitales, 2 carruchas de cinta adhesiva transparente, 4 cajas con clips de colores, 24 bolígrafos color azul, 24 color negro, 24 lápices de mina negra, 6 cuartos de pegamento cemento amarillo y 6 carruchas de hilo nylon, todos estos materiales para apoyar la gestión documental y los programa de trabajo del departamento.</t>
  </si>
  <si>
    <t xml:space="preserve">Álbum Print File ARC-S para hojas de archivo serie S; Fundas Print File para archivo de dos fotos de 8x10”, de 25 hojas; Fundas Print File para archivo de seis fotos de 4x6”, de 25 hojas; Fundas Print File para archivo de siete tiras de cinco cuadros de película de 35 mm, de 100 hojas. Lápices de grafito, mina color negro, en caja de 12 unidades; Lápices de dibujo 6B; Lapiceros en caja de 12 unidades; Grapas 26/6 pulgadas, caja de 5000 unidades; Marcadores permanentes punta fina OPH-CD 421-F para fotografías; Plumas blancas para rotular contactos; Clips de colores, caja de 100 unidades; Cajas de CD o DVD para las órdenes digitales; Tinta negra para almohadilla; Correctores de lapicero; Goma líquida blanca; Almohadillas para sellos; Ligas de hule N°32; Plástico adhesivo; Goma en barra Pritt de 42 gramos; Pegamento base agua para encuadernación 525; sellos. </t>
  </si>
  <si>
    <t>Compra de 35 galones de pegamento cola blanca para los procesos de encuadernación de tomos de protocolo notarial y confección de contenedores de documentos</t>
  </si>
  <si>
    <t xml:space="preserve">Biblioteca:_100 juegos de separadores de libros antideslizantes color negro._Rotulador electrónico LM210 D SKU: 16381. _Etiqueta letratag. Unidad Dymo. Modelo 16952 SKU 16413._Engrapadora eléctrica KW5991, </t>
  </si>
  <si>
    <t>Útiles y materiales médico, hospitalario y de investigación</t>
  </si>
  <si>
    <t xml:space="preserve">_ 4 Cajas con 100 pares de Guantes. Talla M 
_ 4 Cajas con 100 pares de Guantes. Talla L 
_ 2 Cajas con 100 respiradores desechables 
</t>
  </si>
  <si>
    <t xml:space="preserve">3 cajas de guantes de látex sin polvo tamaño mediano.  2 cajas de guantes de látex tamaño grande. 2 cajas de guantes de látex  tamaño pequeñas. En total 7 cajas:  3 cajas de mascarillas desechables marca 3M para el uso de los funcionarios: </t>
  </si>
  <si>
    <t>Unidad Médica: Tiras reactivas de glucómetro. Compra de 10 férulas para muñeca.  Compra de 10 férulas tipo araña para dedos. Compra de apósitos de algodón, hidrocoloide, y gaza, guantes y otros equipos</t>
  </si>
  <si>
    <t>Productos de papel, cartón e impresos</t>
  </si>
  <si>
    <t>Resmas de papel carta y oficio, archivadores de cartón, formularios impresos, papel térmico para etiquetera</t>
  </si>
  <si>
    <t>Papel ledger y resmas carton C-80 para encuadernación de tomos de protocolo notarial</t>
  </si>
  <si>
    <t xml:space="preserve">Suscripción a diarios La Nación y La República, libros Biblioteca, papeles y cartulinas finas para certificados, papel de seguridad, resmas papel bond, papel Bristol, </t>
  </si>
  <si>
    <t>Papel bond, sobres y cinta Letratag</t>
  </si>
  <si>
    <t>Compra de productos de papel resmas, carpetas etc.</t>
  </si>
  <si>
    <t>Compra de productos de papel resmas, papel para impresora punto de venta, servilletas, carpeta colgante, papelería CCSS, papel higiénico, agendas y planificadores</t>
  </si>
  <si>
    <t xml:space="preserve">Compra de folders tamaño oficio, carpetas colgantes  y papel. </t>
  </si>
  <si>
    <t>Se requiere para la compra de papel para el uso en la gestión documental del departamento.</t>
  </si>
  <si>
    <t>Cartulina manila, dúplex, bristol, papel engomado, papel encuadernación, cartulina Kimberly, papel tisú, tengucho, sekishu, archibond, carpetas manila y cinta color oro</t>
  </si>
  <si>
    <t>Compra de 200 metros de tela army verde olivo para la encuadernación de tomos de protocolo notarial</t>
  </si>
  <si>
    <t>Textiles y vestuario</t>
  </si>
  <si>
    <t>20 Gabachas para funcionarios</t>
  </si>
  <si>
    <t>Recursos Humanos: Compra de 1 mantel y 4 sobre manteles para actividades de capacitación y otros eventos  Servicios Generales: Adquisición de uniformes para oficiales de seguridad (3 pantalones, 4 camisas, por año). Dos gabachas, camisas y pantalones para 5 funcionarios (2 funcionarios  jardineros, 1 de mantenimiento, 1 de limpieza) .Compra de franela y paños para limpieza</t>
  </si>
  <si>
    <t xml:space="preserve">Compra de confección de 12 gabachas para los colaboradores del departamento. </t>
  </si>
  <si>
    <t>Para la adquisición de materiales de limpieza para la cocina. ¢25.000 Prog 3</t>
  </si>
  <si>
    <t xml:space="preserve">Compra de 6 galones de detergente líquido neutro para el lavado de documentos y 20 kilos de bolsas plásticas gruesas tamaño 14x20 cm transparentes para guardar filmes. </t>
  </si>
  <si>
    <t xml:space="preserve">Compra de un anteojos de seguridad, código PO-S2500C, así como 2 piezas (máscaras) de cara completa, código PR-6800, para protección de los funcionarios durante la realización de sus tareas de encuadernación y confección de contenedores, según normas de salud ocupacional.  </t>
  </si>
  <si>
    <t>Útiles y materiales de limpieza</t>
  </si>
  <si>
    <t>Útiles y materiales de resguardo y seguridad</t>
  </si>
  <si>
    <t xml:space="preserve">Unidad Médica: Compra de 2 basureros con tapa Rojos para material bioinfeccioso. Servicios Generales: Compra de bolsas para basura grandes y de jardín, jabón líquido para manos, desinfectante, pledge, escobas, mechas, jabón lavaplatos, jabón en polvo (artículos para toda la institución) </t>
  </si>
  <si>
    <t xml:space="preserve">Servicios Generales: Adquisición de Guantes, anteojos, zapatos de seguridad </t>
  </si>
  <si>
    <t>Útiles y materiales de cocina y comedor</t>
  </si>
  <si>
    <t xml:space="preserve">Recursos Humanos: Vajilla desechable (1500 vasos, ¢45,000,00, 500 platos , 200 removedores  1500 cucharas, tenedores y cuchillos, ¢30.000.00)  para actividades de capacitación y actividades Institucionales 
</t>
  </si>
  <si>
    <t xml:space="preserve">Compra y reposición de algunos utensilios en la cocina. </t>
  </si>
  <si>
    <t xml:space="preserve">Compra de:
10 paquetes de platos plásticos desechables N°7, de 25 unidades cada uno: 
10 paquetes de vasos plásticos desechables N° 7 de 25 unidades cada uno: 
12 paquetes de cucharas plásticas desechables de 25 unidades cada uno: 
12 paquetes de tenedores plásticos desechables de 25 unidades de cada uno: 
1 paquete de 200 removedores para café: </t>
  </si>
  <si>
    <t xml:space="preserve">Para la compra de otros suministros para la auditoría </t>
  </si>
  <si>
    <t>Otros útiles, materiales y suministros</t>
  </si>
  <si>
    <t xml:space="preserve">Para la compra de placas para el reconocimiento de los ganadores a los premios archivísticos en el 2019.
Baterías triple A recargables y su respectivo cargador para las grabadoras utilizadas por la secretaria de la Junta Administrativa, la Asesoría Jurídica y la Unidad de Proyección Institucional. 
Baterías doble A recargables para el mouse y teclado inalámbrico de la diseñadora gráfica. </t>
  </si>
  <si>
    <t xml:space="preserve">Recursos Humanos: 100 Carnet, 100 porta carnet y 100 cordones  (¢3510 cada carnet completo) para funcionarios nuevos, sustituciones de los dañados y extraviados. Servicios Generales: Gafetes para visitantes con su  correspondiente porta gafete y cordón Baterías (pilas) para focos de oficiales de seguridad, detector de metales, relojes, control de portón eléctrico </t>
  </si>
  <si>
    <t>Equipo de transporte</t>
  </si>
  <si>
    <t xml:space="preserve">Biblioteca: 1 carretilla  convertible para acarreo de documentos, medidas 45,2 pulgadas. m x 0.60 m  (23,8 pulg) x 0,87 m (34.4 pulg). </t>
  </si>
  <si>
    <t xml:space="preserve">Compra de dos radiocomunicadores y dos teléfonos para la Unidad Servicios Técnicos Archivísticos (USTA).
</t>
  </si>
  <si>
    <t>Compra de un teléfono línea IP para comenzar a sustituir en cada una de las áreas los teléfonos que funcionaban con la tecnología analógica vieja.</t>
  </si>
  <si>
    <t>Equipo de comunicación</t>
  </si>
  <si>
    <t>Proyección Institucional: Dos micrófonos de solapa, para mejorar la calidad de las grabaciones. ¢500.000,00 Prog. 1, Cámara fotográfica digital para toma de fotografías en actividades protocolarias, sociales y culturales del Archivo Nacional.</t>
  </si>
  <si>
    <t>Financiero Contable y Recursos Humanos: Compra de teléfonos para uso en las Unidades.  Servicios Generales: Sustitución de teléfonos por fallas.</t>
  </si>
  <si>
    <t>Equipo y mobiliario de oficina</t>
  </si>
  <si>
    <t>Compra de un mueble metálico de seguridad para la custodia de documentos que se restauran y encuadernan en el departamento y una silla ergonómica para el Área de Encuadernación.</t>
  </si>
  <si>
    <t xml:space="preserve">Asesoría Jurídica: Mesa de reuniones con cuatro sillas. Reloj fechador eléctrico (para la recepción de correspondencia), tiene capacidad para imprimir fecha, hora, minutos, etc. Costo aproximado </t>
  </si>
  <si>
    <t xml:space="preserve">Compra de relojes marcadores para la recepción de índices  Mesa redonda y cuatro sillas para los peritos, funcionarios administrativos y judiciales
</t>
  </si>
  <si>
    <t>Compra de: 2 archivadores tamaño legal para dar de baja los que están en mal estado y no existen archivadores en la institución en buen estado. 2 sillas ergonómicas para reemplazar las que están quebradas en sus descansabrazos, rodines o respaldar.</t>
  </si>
  <si>
    <t xml:space="preserve">Financiero Contable:  Compra de una sumadora para el Cajero Institucional  Compra de silla ergonómica para la Profesional Contable </t>
  </si>
  <si>
    <t>Equipo y programas de cómputo</t>
  </si>
  <si>
    <t>Impresora de alta capacidad para el impresión y venta de imágenes de microfilm y digitalización.</t>
  </si>
  <si>
    <t xml:space="preserve">Un Escáner de alto rendimiento para cargar documentos al expediente electrónico de SICOP similar a Fujitsu ScanSnap iX500 Color Duplex. Unidad Médica: Contratación del programa de expediente digital Vital -E de Racsa compatible con EDUS del CCSS, mensualidad de 98 dólares </t>
  </si>
  <si>
    <t xml:space="preserve">Ampliación de  la capacidad de almacenamiento, con la adquisición de 80 TB en discos para los repositorios de informacion. 
Aumentar la capacidad del sistema de respaldos de información Institucional basado en disco con la compra de un Enclosure y 24 discos de 6TB de capacidad. 
Computadoras de segundo equipo de  alto procesamiento para conversión de formatos de imágenes y 4 equipos de computo de escritorio para sustitución por obsolescencia de 15 computadoras de escritorio como parte de el proceso de actualización tecnológica para sustituir equipos que ya cuentan con más de 5 años y que por lo tanto están en obsolescencia tecnológica </t>
  </si>
  <si>
    <t>Un luxómetro digital</t>
  </si>
  <si>
    <t>Equipo sanitario, de laboratorio e investigación</t>
  </si>
  <si>
    <t>Maquinaria y equipo diverso</t>
  </si>
  <si>
    <t xml:space="preserve">Adquirir 6 deshumidificadores para los depósitos de la III etapa del Archivo Nacional 
Un visor para la consulta de imágenes microfilmadas 
</t>
  </si>
  <si>
    <t>Compra de 5 deshumidificadores para los depósitos del Archivo Intermedio</t>
  </si>
  <si>
    <t>Bienes intangibles</t>
  </si>
  <si>
    <t>Ampliación de garantías anuales:
_telecomunicaciones (Switches) y  software interno (firmware) y extensión de la garantía del fabricante en caso de fallas del dispositivo
_equipos de servidores físicos que requieren extensión de la garantía para su buen funcionamiento y continuidad 
_VMWare es la herramienta tecnológica que permite la virtualización, administración y control de los servidores
_equipo de almacenamiento  y su software de alto desempeño, compuesto por tres equipos (HP P2000, HP 3PAR y WDSentinel)
_ equipos seguridad perimetral de la red y acceso a Internet 
_equipos respaldos (Data Protector) y actualización y Soporte del software. ¢17.400.00
 -Licenciamiento anual y mantenimiento de antivirus La licencia de Antivirus, es una licencia de pago anual para su uso, por lo que se requiere actualizar el uso del software para ayudar a mitigar los ataques de programas maliciosos o virus que puedan afectar los dispositivos y datos de los equipos institucionales. 
 -Licenciamiento de usuario 2 anualidades Adobe Creative Cloud para DCONS y Proyección Institucional</t>
  </si>
  <si>
    <t>SB001</t>
  </si>
  <si>
    <t>SC001</t>
  </si>
  <si>
    <t>SC002</t>
  </si>
  <si>
    <t>SC003</t>
  </si>
  <si>
    <t>SC004</t>
  </si>
  <si>
    <t>SC005</t>
  </si>
  <si>
    <t>SC006</t>
  </si>
  <si>
    <t>SC007</t>
  </si>
  <si>
    <t>SC008</t>
  </si>
  <si>
    <t>SC009</t>
  </si>
  <si>
    <t>SC010</t>
  </si>
  <si>
    <t>SC011</t>
  </si>
  <si>
    <t>SC012</t>
  </si>
  <si>
    <t>SC013</t>
  </si>
  <si>
    <t>SC014</t>
  </si>
  <si>
    <t>SC015</t>
  </si>
  <si>
    <t>SC016</t>
  </si>
  <si>
    <t>SC017</t>
  </si>
  <si>
    <t>SC018</t>
  </si>
  <si>
    <t>SC019</t>
  </si>
  <si>
    <t>SC020</t>
  </si>
  <si>
    <t>SC021</t>
  </si>
  <si>
    <t>SC022</t>
  </si>
  <si>
    <t>SC023</t>
  </si>
  <si>
    <t>SC024</t>
  </si>
  <si>
    <t>SC025</t>
  </si>
  <si>
    <t>SC026</t>
  </si>
  <si>
    <t>SC027</t>
  </si>
  <si>
    <t>SC028</t>
  </si>
  <si>
    <t>SC029</t>
  </si>
  <si>
    <t>SC030</t>
  </si>
  <si>
    <t>SC031</t>
  </si>
  <si>
    <t>SC032</t>
  </si>
  <si>
    <t>SC033</t>
  </si>
  <si>
    <t>SG001</t>
  </si>
  <si>
    <t>SG002</t>
  </si>
  <si>
    <t>SG003</t>
  </si>
  <si>
    <t>SG004</t>
  </si>
  <si>
    <t>SG005</t>
  </si>
  <si>
    <t>SG006</t>
  </si>
  <si>
    <t>SG007</t>
  </si>
  <si>
    <t>SG008</t>
  </si>
  <si>
    <t>GV001</t>
  </si>
  <si>
    <t>GV002</t>
  </si>
  <si>
    <t>GV003</t>
  </si>
  <si>
    <t>CP001</t>
  </si>
  <si>
    <t>CP002</t>
  </si>
  <si>
    <t>CP003</t>
  </si>
  <si>
    <t>CP004</t>
  </si>
  <si>
    <t>CP005</t>
  </si>
  <si>
    <t>CP006</t>
  </si>
  <si>
    <t>CP007</t>
  </si>
  <si>
    <t>CP008</t>
  </si>
  <si>
    <t>CP009</t>
  </si>
  <si>
    <t>CP010</t>
  </si>
  <si>
    <t>CP011</t>
  </si>
  <si>
    <t>CP012</t>
  </si>
  <si>
    <t>CP013</t>
  </si>
  <si>
    <t>CP014</t>
  </si>
  <si>
    <t>MR001</t>
  </si>
  <si>
    <t>MR002</t>
  </si>
  <si>
    <t>MR003</t>
  </si>
  <si>
    <t>MR004</t>
  </si>
  <si>
    <t>MR005</t>
  </si>
  <si>
    <t>MR006</t>
  </si>
  <si>
    <t>MR007</t>
  </si>
  <si>
    <t>MR008</t>
  </si>
  <si>
    <t>MR009</t>
  </si>
  <si>
    <t>MR010</t>
  </si>
  <si>
    <t>MR011</t>
  </si>
  <si>
    <t>MR012</t>
  </si>
  <si>
    <t>MR013</t>
  </si>
  <si>
    <t>MR014</t>
  </si>
  <si>
    <t>MR015</t>
  </si>
  <si>
    <t>MR016</t>
  </si>
  <si>
    <t>MR017</t>
  </si>
  <si>
    <t>MR018</t>
  </si>
  <si>
    <t>MR019</t>
  </si>
  <si>
    <t>MR020</t>
  </si>
  <si>
    <t>MR021</t>
  </si>
  <si>
    <t>MR022</t>
  </si>
  <si>
    <t>MR023</t>
  </si>
  <si>
    <t>MR024</t>
  </si>
  <si>
    <t>MR025</t>
  </si>
  <si>
    <t>MR026</t>
  </si>
  <si>
    <t>MR027</t>
  </si>
  <si>
    <t>MR028</t>
  </si>
  <si>
    <t>MR029</t>
  </si>
  <si>
    <t>MR030</t>
  </si>
  <si>
    <t>MR031</t>
  </si>
  <si>
    <t>PQ001</t>
  </si>
  <si>
    <t>PQ002</t>
  </si>
  <si>
    <t>PQ003</t>
  </si>
  <si>
    <t>PQ004</t>
  </si>
  <si>
    <t>PQ005</t>
  </si>
  <si>
    <t>PQ006</t>
  </si>
  <si>
    <t>PQ007</t>
  </si>
  <si>
    <t>PQ008</t>
  </si>
  <si>
    <t>PQ009</t>
  </si>
  <si>
    <t>PQ010</t>
  </si>
  <si>
    <t>PQ011</t>
  </si>
  <si>
    <t>PQ012</t>
  </si>
  <si>
    <t>PQ013</t>
  </si>
  <si>
    <t>PQ014</t>
  </si>
  <si>
    <t>PQ015</t>
  </si>
  <si>
    <t>AP001</t>
  </si>
  <si>
    <t>AP002</t>
  </si>
  <si>
    <t>AP003</t>
  </si>
  <si>
    <t>CM001</t>
  </si>
  <si>
    <t>CM002</t>
  </si>
  <si>
    <t>CM003</t>
  </si>
  <si>
    <t>CM004</t>
  </si>
  <si>
    <t>CM005</t>
  </si>
  <si>
    <t>CM006</t>
  </si>
  <si>
    <t>CM007</t>
  </si>
  <si>
    <t>CM008</t>
  </si>
  <si>
    <t>CM009</t>
  </si>
  <si>
    <t>CM010</t>
  </si>
  <si>
    <t>CM011</t>
  </si>
  <si>
    <t>CM012</t>
  </si>
  <si>
    <t>CM013</t>
  </si>
  <si>
    <t>HR001</t>
  </si>
  <si>
    <t>HR002</t>
  </si>
  <si>
    <t>HR003</t>
  </si>
  <si>
    <t>HR004</t>
  </si>
  <si>
    <t>HR005</t>
  </si>
  <si>
    <t>HR006</t>
  </si>
  <si>
    <t>HR007</t>
  </si>
  <si>
    <t>HR008</t>
  </si>
  <si>
    <t>HR009</t>
  </si>
  <si>
    <t>UM001</t>
  </si>
  <si>
    <t>UM002</t>
  </si>
  <si>
    <t>UM003</t>
  </si>
  <si>
    <t>UM004</t>
  </si>
  <si>
    <t>UM005</t>
  </si>
  <si>
    <t>UM006</t>
  </si>
  <si>
    <t>UM007</t>
  </si>
  <si>
    <t>UM008</t>
  </si>
  <si>
    <t>UM009</t>
  </si>
  <si>
    <t>UM010</t>
  </si>
  <si>
    <t>UM011</t>
  </si>
  <si>
    <t>UM012</t>
  </si>
  <si>
    <t>UM013</t>
  </si>
  <si>
    <t>UM014</t>
  </si>
  <si>
    <t>UM015</t>
  </si>
  <si>
    <t>UM016</t>
  </si>
  <si>
    <t>UM017</t>
  </si>
  <si>
    <t>UM018</t>
  </si>
  <si>
    <t>UM019</t>
  </si>
  <si>
    <t>UM020</t>
  </si>
  <si>
    <t>UM021</t>
  </si>
  <si>
    <t>UM022</t>
  </si>
  <si>
    <t>UM023</t>
  </si>
  <si>
    <t>UM024</t>
  </si>
  <si>
    <t>UM025</t>
  </si>
  <si>
    <t>UM026</t>
  </si>
  <si>
    <t>UM027</t>
  </si>
  <si>
    <t>UM028</t>
  </si>
  <si>
    <t>UM029</t>
  </si>
  <si>
    <t>UM030</t>
  </si>
  <si>
    <t>UM031</t>
  </si>
  <si>
    <t>UM032</t>
  </si>
  <si>
    <t>UM033</t>
  </si>
  <si>
    <t>UM034</t>
  </si>
  <si>
    <t>UM035</t>
  </si>
  <si>
    <t>UM036</t>
  </si>
  <si>
    <t>UM037</t>
  </si>
  <si>
    <t>UM038</t>
  </si>
  <si>
    <t>EM001</t>
  </si>
  <si>
    <t>EM002</t>
  </si>
  <si>
    <t>EM003</t>
  </si>
  <si>
    <t>EM004</t>
  </si>
  <si>
    <t>EM005</t>
  </si>
  <si>
    <t>EM006</t>
  </si>
  <si>
    <t>EM007</t>
  </si>
  <si>
    <t>EM008</t>
  </si>
  <si>
    <t>EM009</t>
  </si>
  <si>
    <t>EM010</t>
  </si>
  <si>
    <t>EM011</t>
  </si>
  <si>
    <t>EM012</t>
  </si>
  <si>
    <t>EM013</t>
  </si>
  <si>
    <t>EM014</t>
  </si>
  <si>
    <t>EM015</t>
  </si>
  <si>
    <t>EM016</t>
  </si>
  <si>
    <t>BD001</t>
  </si>
  <si>
    <t>Funcionario Responsable</t>
  </si>
  <si>
    <t>x</t>
  </si>
  <si>
    <t xml:space="preserve">Jaqueline Rivera </t>
  </si>
  <si>
    <t>Durante el segundo semestre debemos ejecutar esta meta según POI 2019.</t>
  </si>
  <si>
    <t>Meta prevista para finales de año, pero el proceso de contratación debe iniciarse temprano para evita contratiempos.</t>
  </si>
  <si>
    <t>Los extintores deben recargarse a inicios de año para mantenerlos listos en caso de emergencia.</t>
  </si>
  <si>
    <t>Se necesita que la fotocopiadora esté preparada desde inicios de año para que funcione óptimamente los doce meses.</t>
  </si>
  <si>
    <t>Los equipos necesitan revisión inmediata para que funcionen debidamente todo el año.</t>
  </si>
  <si>
    <t>La maquinaria y demás equipos necesitan revisión y mantenimiento inmediato para que funcionen bien durante todo el año.</t>
  </si>
  <si>
    <t>Esta sustancia se necesita durante todo el año para el mantenimiento de estanterías en los depósitos documentales.</t>
  </si>
  <si>
    <t>Consumibles necesarios para el uso de las impresoras y montajes de exposiciones documentales durante todo el año.</t>
  </si>
  <si>
    <t>Marco A. Calderón Delgado</t>
  </si>
  <si>
    <t>Estos recursos serán modificados en una inmediata solicitud porque al suspenderse el programa de microfilmación no será necesario comprar estos materiales.</t>
  </si>
  <si>
    <t>Sustancias de uso diario desde inicios de año para los procesos de intervención de documentos.</t>
  </si>
  <si>
    <t>Por tratarse de una compra de baja cuantía, se tramitará por medio de caja chica.</t>
  </si>
  <si>
    <t>Por ser materiales de uso diario durante todo el año, la compra debe tramitarse desde el primer mes.</t>
  </si>
  <si>
    <t>Los repuestos necesarios para atender situaciones de emergencia serán tramitados en el momento oportuno.  Las carruchas para enrollas las películas que conserva el Archivo Nacional se tramitarán en enero porque deben ser importadas por el proveedor.</t>
  </si>
  <si>
    <t>No urge de inmediato comprar el pegamento porque se tienen reservas, pero los galones que se compren a partir del segundo trimestre, deben tener un plazo de caducidad alto para evitar que se deteriore.</t>
  </si>
  <si>
    <t>Estos materiales son de uso diario en todo el departamento, por lo que es urgente tramitar su compra temprano.</t>
  </si>
  <si>
    <t>Aunque se mantienen algunas reservas, estos papeles son de uso diario, por lo que la compra debe hacerse temprano.</t>
  </si>
  <si>
    <t>Aunque se mantienen algunas reservas, estos papeles son de uso diario, por lo que la compra debe hacerse temprano.  Aparte de que el proveedor debe importar algunos de ellos.</t>
  </si>
  <si>
    <t>Mantenemos reserva de este material, sin embargo es preciso tramitar su compra porque las encuadernaciones se hacen a diario y la tela se consume rápido.  Además, este material sufre cambios repentinos de preciso a la alza y se puede conservar bien en bodega.</t>
  </si>
  <si>
    <t>Es preciso renovar la indumentaria de protección de algunas personas colaboradoras del departamento.</t>
  </si>
  <si>
    <t>Materiales de uso diario e imprescindible para los procesos de preservación documental.</t>
  </si>
  <si>
    <t>Estos recursos serán modificados en una inmediata solicitud, porque ya se cuenta con este equipamiento en el departamento comprado en 2018.</t>
  </si>
  <si>
    <t>Mobiliaria indispensable para la seguridad de los documentos que ingresan y se mantienen en el departamento para los procesos de intervención.</t>
  </si>
  <si>
    <t>Estos recursos serán modificados en una inmediata solicitud, porque ya se cuenta con un luxómetro en el departamento comprado en 2018.</t>
  </si>
  <si>
    <t>X</t>
  </si>
  <si>
    <t>Javier Gómez Jiménez</t>
  </si>
  <si>
    <t>Necesario para brindar servicios a los usuarios</t>
  </si>
  <si>
    <t>Necesario para la actualización de conocimientos</t>
  </si>
  <si>
    <t>Necesario para el continuo funcionamientos de la oficina</t>
  </si>
  <si>
    <t>Necesario para el continuo funcionamientos de la oficina, trámites administratitos y sustantivos</t>
  </si>
  <si>
    <t>Marjorie Mejías Orozco</t>
  </si>
  <si>
    <t>Facilitar los documentos en soporte electrónico y evitar facilitar los originales</t>
  </si>
  <si>
    <t>Facilitar la presentación de índices notariales vía internet.</t>
  </si>
  <si>
    <t>Adolfo Barquero Picado</t>
  </si>
  <si>
    <t>Poseer un sistema de base de datos eficiente que gestione las labores del DAN</t>
  </si>
  <si>
    <t>Ana Lucía Jiménez Monge</t>
  </si>
  <si>
    <t>Para mejora en la gestión administrativa del DAN</t>
  </si>
  <si>
    <t>Eficiente administración de los bienens del estado, para un óptimo manipulación de los documentos notariales</t>
  </si>
  <si>
    <t>Mauricio López Elizondo</t>
  </si>
  <si>
    <t>Para la facilitación de los documentos.</t>
  </si>
  <si>
    <t>Para el ejercicio de las funciones y cumplimiento de metas.</t>
  </si>
  <si>
    <t>Para cumplir con las medidas de salud ocupacional</t>
  </si>
  <si>
    <t xml:space="preserve">Para controlar el ingreso de documentos notariales </t>
  </si>
  <si>
    <t>Para controlar de humendad en depósitos que no cuentan con aire acondicionado.</t>
  </si>
  <si>
    <t>Adolfo Barquero/Jorge Arias</t>
  </si>
  <si>
    <t>Adolfo Barquero/Jorge Zeledón</t>
  </si>
  <si>
    <t>Se requiere para mantener en funcionamiento óptimo la plataforma tecnológicaque soporta las actividades de la institución</t>
  </si>
  <si>
    <t>Se requere para los equipos de impresión del Departamento</t>
  </si>
  <si>
    <t>Adolfo Barquero/Bady Ramírez</t>
  </si>
  <si>
    <t>Se requere para la reparación de equipos del Departamento</t>
  </si>
  <si>
    <t xml:space="preserve"> </t>
  </si>
  <si>
    <t>Se requiere para la impresión de documentos del Departamento</t>
  </si>
  <si>
    <t>Se requiere para el aseguramiento de la información que la institución custodia</t>
  </si>
  <si>
    <t>Se requiere para la garantía de funcionamient óptimo de los dispositivos del centro de datos institucional</t>
  </si>
  <si>
    <t>Ivannia Valverde Guevara</t>
  </si>
  <si>
    <t>Facilitar la valoración documental en las instituciones que conforman el Sistema Nacional de Archivos y cumplir con la función rectora de la Junta Administrativa del Archivo Nacional en ese sistema</t>
  </si>
  <si>
    <t>Facilitar las funciones que ejerce el Departamento Servicios Archivísticos Externos como apoyo técnico a la Junta Administrativa del Archivo Nacional en su papel de rector del Sistema Nacional de Archivos</t>
  </si>
  <si>
    <t>Dotar de firmas ditigales a los profesionales del Departamento Servicios Archivísticos Externos que realizan asesorías e inspecciones en instituciones que conforman el Sistema Nacional de Archivos a fin de remitir los informes generados en formato digital</t>
  </si>
  <si>
    <t>Se requiere la formación constante del personal del departamento y las solicitudes se realizarán de acuerdo con las ofertas que se reciban durante el año</t>
  </si>
  <si>
    <t>Se requiere para la atención de reuniones de la Comisión Nacional de Selección y Eliminación de Documentos</t>
  </si>
  <si>
    <t>Se requiere para cumplir con las funciones del departamento de acuerdo con la normativa vigente</t>
  </si>
  <si>
    <t>Se requiere para uso del personal de la Unidad de Archivo Intermedio que realiza tratamiento archivístico</t>
  </si>
  <si>
    <t xml:space="preserve">
Melissa Castillo Calivá</t>
  </si>
  <si>
    <t xml:space="preserve">Se requiere dar a conocer al público en
general, por medio de la publicación en el Diario Oficial la Gaceta,  los nombramientos de los miembros de la Junta Administrativa del Archivo Nacional, así como Resoluciones, Directrices, Políticas y otros documentos que emita ese órgano colegiado, la Dirección General o la Comisión Nacional de Selección y Eliminación de Documentos. </t>
  </si>
  <si>
    <t>Maureen Herrera Brenes</t>
  </si>
  <si>
    <t xml:space="preserve">En cumplimiento al inciso C. artículo 19 de la Ley 8346 Ley Orgánica del Sistema Nacional de Radio y Televisión Cultural (SINART), el cual establece que todas las instituciones y dependencias del
Poder Ejecutivo pautarán en el SINART, S. A., por lo menos el diez por ciento (10%) de los dineros que destinen a publicidad e información en radio, televisión u otros medios de comunicación. </t>
  </si>
  <si>
    <t>Melissa Castillo Calivá</t>
  </si>
  <si>
    <t>Durante el transcurso del año, la Unidad de Proyección Institucional puede requerir la publicación de avisos sobre alguna actividad relevante que llevará a cabo y que no fue contemplada en el plan de trabajo anual, por lo que se destinan estos recursos para darlas a conocer al público en general, ya sea por medios de comunicación escrita, televisiva o radial.</t>
  </si>
  <si>
    <t>Se dará a conocer al público en general mediante la publicación de anuncio en La Nación la actividad denominada "Presentación de Publicaciones del Archivo Nacional", realizada con el fin de proyectar el quehacer institucional en el ámbito nacional e internacional.</t>
  </si>
  <si>
    <t>Contar con materiales promocionales para proyectar y difundir el quehacer institucional y el acervo documental en el ámbito nacional e internacional.</t>
  </si>
  <si>
    <t xml:space="preserve"> Utilizar al herramienta de Facebook para proyectar y difundir el quehacer institucional y el acervo documental en el ámbito nacional e internacional.</t>
  </si>
  <si>
    <t xml:space="preserve">Se requiere pautar en algún medio digital para promocionar las actividades de difusión cultural y educativa del Archivo Nacional. </t>
  </si>
  <si>
    <t>Se requiere implementar la estrategia de difusión de la Unidad de la Biblioteca por medio de materiales promocionales que la den a conocer al público en general.</t>
  </si>
  <si>
    <t xml:space="preserve">Se dará a conocer a los archivistas y al público en general mediante la publicación de anuncio en La Nación del XXXI  Congreso Archivístico Nacional y  un mensaje de felicitación a los archivistas del país en su día.
</t>
  </si>
  <si>
    <t xml:space="preserve">Se dará a conocer a los archivistas y al público en general mediante la publicación de anuncio en La Nación de la apertura de los Premios Nacionales en Archivística, para instar a la participación y presentación de candidaturas.
</t>
  </si>
  <si>
    <t xml:space="preserve">Se dará a conocer a los archivistas y al público en general mediante la publicación de anuncio en La Nación de las fechas de cierre de la institución a fin de año.
</t>
  </si>
  <si>
    <t>Se contratará la impresión de un Cuadernillo sobre un tema de defina la Comisión Editora de interés para el grecio Archivístico.</t>
  </si>
  <si>
    <t xml:space="preserve">Se contratará la impresión  del cuadernillo de la Memoria del Congreso Archivístico 2018. </t>
  </si>
  <si>
    <t>Se contratará la impresión  del cuadernillo de la Revista del Archivo Nacional 2018.</t>
  </si>
  <si>
    <t>Se contratará la impresión de materiales promocionales para la Biblioteca, según la estrategia de difusión de esta Unidad.</t>
  </si>
  <si>
    <t>Se contratará de impresión de  boletas de disconformidades y sugerencias para la Contraloría de Servicios.</t>
  </si>
  <si>
    <t>Se contratará la impresión de Catálogos de la expsoición documental.</t>
  </si>
  <si>
    <t>Se contratará la impresión de 800 ejemplares de calendarios para el 2020 .</t>
  </si>
  <si>
    <t>Se contratará la impresión de  200 libretas con un mensajes de valores solicitado por la  Comisión de Ética.</t>
  </si>
  <si>
    <t>Ana Patricia Segura Solís</t>
  </si>
  <si>
    <t>Se contratará la digitalización de  3.785 imágenes aproximadamente. (Imágenes de Cuadernillos, Memorias de Congresos Archivísticos, entre otros documentos).</t>
  </si>
  <si>
    <t>Guiselle Mora Durán</t>
  </si>
  <si>
    <t>Se requiere reforzar los servicios jurídicos para atención de procedimientos administrativos.</t>
  </si>
  <si>
    <t xml:space="preserve">Se requiere la contratación de un traductor para revisar y actualizar los resúmenes en inglés de la Revista del Archivo Nacional 2018. </t>
  </si>
  <si>
    <t>Se requiere la previsión para el financiamiento de los proyectos ADAI de la XX Convocatoria.</t>
  </si>
  <si>
    <t>Marilia Barrantes Trivelato</t>
  </si>
  <si>
    <t>Se requiere continuar con la contratación de servicios profesionales en Salud Ocupacional.  Comisión Salud Ocupacional</t>
  </si>
  <si>
    <t>Se requiere la contratación del servicio de enmarcado de los afiches sobre actividades del Archivo Nacional.</t>
  </si>
  <si>
    <t xml:space="preserve">Compra de tiquete aéreo para asistir a actividades programadas por la Red Sinergia ALA. </t>
  </si>
  <si>
    <t>Compra del tiquete aéreo para asistir a la reunión anual del Comité Intergubernamental del Programa ADAI.</t>
  </si>
  <si>
    <t>Compra del tiquete aéreo para asistir a evento convocado por la Asociación Latinoamericana de Archivos o el Consejo Internacional de Archivos.</t>
  </si>
  <si>
    <t>Rocío Rivera Torrealba
Melissa Castillo Calivá</t>
  </si>
  <si>
    <t xml:space="preserve">Se requiere la contratación de servicios requeridos para llevar a cabo el XXXI Congreso Archivístico Nacional: Un  tiquete aéreo; viáticos de conferencistas internacionales Hospedaje conferencistas internacionales Catering y otros servicios, carpetas; obsequios a expositores; papelería y bolígrafos; imprevistos </t>
  </si>
  <si>
    <t>Se requiere la contratación de cursos de actualización profesional para los funcionarios de la Dirección General.</t>
  </si>
  <si>
    <t>Se requiere la contratación de servicios de catering para la atención de la Celebración del Mes de la Patria.</t>
  </si>
  <si>
    <t>Se requiere la contratación  de servicios de catering para la atención de la Celebración del Día Internacional de los Archivos.</t>
  </si>
  <si>
    <t>Se requiere la contratación  de servicios de catering para la atención de la actividad de Presentación de las publicaciones del Archivo Nacional.</t>
  </si>
  <si>
    <t>Se requiere la contratación  de servicios de catering para la Inauguración de la exposición documental.</t>
  </si>
  <si>
    <t xml:space="preserve">Se requiere la contratación de servicios de catering para la Conmemoración del Día Mundial del Patrimonio Audiovisual (27 de octubre). </t>
  </si>
  <si>
    <t>Se requiere la contratación de servicios de catering para la atención de otras actividades protocolarias y sociales relacionadas con donaciones de documentos, conferencias de prensa, mesas redondas, etc.</t>
  </si>
  <si>
    <t>Se requiere la contratación de mantenimiento y reparación del equipo y mobiliario de oficina en general, (fotocopiadoras, máquinas de escribir, escritorios, sillas) para asegurar su buen funcionamiento.</t>
  </si>
  <si>
    <t>Se requiere la contratación de mantenimiento preventivo y correctivo de las impresoras de la Dirección General y Junta Administrativa, para asegurar su buen funcionamiento.</t>
  </si>
  <si>
    <t>Se requiere realizar al compra de productos farmacéuticos y medicinales para uso de las personas funcionarias del Archivo Nacional, solicitados por la Comisión Auxiliar de Emergencias.</t>
  </si>
  <si>
    <t>Se requiere realizar la  compra de tóner para impresoras, fotocopiadoras y sellos de la Dirección General.</t>
  </si>
  <si>
    <t xml:space="preserve">Se requiere realizar la compra de alimentos no perecederos para los servicios de alimentación que brinda la Dirección General en sus actividades archivísticas, culturales y recreativas (café, té, refrescos, azúcar, crema, entre otros). </t>
  </si>
  <si>
    <t>Se requiere realizar la compra de madera necesaria para la instalación del pasito institucional y atender otras necesidades menores de la institución.</t>
  </si>
  <si>
    <t>Se requiere realizar la compra de accesorios eléctricos, luces decorativas y extensiones para la decoración navideña y otras necesidades institucionales.</t>
  </si>
  <si>
    <t>Se requiere realizar la compra de repuestos y accesorios para los equipos y electrodomésticos con que cuentan las unidades de la Dirección General y la Junta Administrativa.</t>
  </si>
  <si>
    <t xml:space="preserve">Se requiere realizar la compra de materiales de oficina y cómputo para uso en la Unidad de Biblioteca:
_100 juegos de separadores de libros antideslizantes color negro.
_Rotulador electrónico LM210 D SKU: 16381. _Etiqueta letratag. Unidad Dymo. Modelo 16952 SKU 16413.
_Engrapadora eléctrica KW5991, </t>
  </si>
  <si>
    <t>Se requiere comprar materiales de oficina y cómputo para el uso general en la Dirección General: lapiceros, cinta, goma, grapas, clips, entre otros.</t>
  </si>
  <si>
    <t>Maureen Herrera Brenes
Melissa Castillo Calivá</t>
  </si>
  <si>
    <t>_Se requiere realizar la suscripción a los diarios La Nación y La República para llevar el cabo el monitoreo diario de noticias.
_Se requiere comprar  libros para la Biblioteca para aumentar la colección, de acuerdo a las necesidades de los funcionarios del Archivo Nacional; papeles y cartulinas finas para certificados y papel Bristol para uso de la encargada de diseño gráfico;  papel de seguridad para la impresión de actas de la Junta Administrativa; resmas papel bond para uso general en la Dirección General.</t>
  </si>
  <si>
    <t>Se requiere comprar materiales de limpieza para la cocina como jabón líquido, lysol, desodorante ambiental, entre otros.</t>
  </si>
  <si>
    <t>Se quiere comprar utensilios para la cocina como platos y tazas para reponer los quebrados o extraviados.</t>
  </si>
  <si>
    <t xml:space="preserve">
x
</t>
  </si>
  <si>
    <t xml:space="preserve">
x</t>
  </si>
  <si>
    <t xml:space="preserve">_Se requiere realizar la compra de placas para entregar los reconocimientos a los ganadores de los premios archivísticos José Luis Coto Conde y Luz Alba Chacón de Umaña.
_Se requiere comprar Baterías triple A recargables y su respectivo cargador para las grabadoras utilizadas por la secretaria de la Junta Administrativa, la Asesoría Jurídica y la Unidad de Proyección Institucional, así como baterías doble A recargables para el mouse y teclado inalámbrico de la diseñadora gráfica. </t>
  </si>
  <si>
    <t>Se requiere la compra de equipo de transporte para la Unidad de Biblioteca Institucional: una carretilla para acarreo de documentos.</t>
  </si>
  <si>
    <t>Se requiere la compra de equipo de comunicación para la Unidad de Proyección Institucional: dos micrófonos de solapa para mejorar la calidad de las grabaciones y una cámara fotográfica digital para la toma de fotografías de actividades protocolarias, sociales y culturales del Archivo Nacional.</t>
  </si>
  <si>
    <t>Se requiere la compra de mobiliario y equipo de oficina para la Asesoría Jurídica: requieren una mesa y sillas para atender reuniones y para revisar documentos y un reloj fechador eléctrico para la recepción de documentos legales.</t>
  </si>
  <si>
    <t>Gioconda Oviedo</t>
  </si>
  <si>
    <t>Capacitación en temas de evaluación de riesgo, leyes y normativas; participación en seminarios y congresos del ramo, en atención a lo dispuesto en el Manual de Normas para el Ejercicio de la Auditoría Interna.</t>
  </si>
  <si>
    <t>Mantenimiento y reparación de los diferentes equipos de la oficina</t>
  </si>
  <si>
    <t>Compra de tintas y tonner para impresora.</t>
  </si>
  <si>
    <t>Adquisición de materiales y suministros de oficina necesarios para las labores de auditoría.</t>
  </si>
  <si>
    <t>Adquisición de materiales y suministros de oficina: papel, carpetas, entre otros</t>
  </si>
  <si>
    <t>Adquisición de otros materiales y suministros de oficina, necesarios para el desempeño de las labores de auditoría</t>
  </si>
  <si>
    <t>Marilia Barrantes</t>
  </si>
  <si>
    <t>Helen Barquero</t>
  </si>
  <si>
    <t>Se tramita de acuerdo con la necesidades institucionales.</t>
  </si>
  <si>
    <t>Para Expedientes de personal</t>
  </si>
  <si>
    <t xml:space="preserve"> Plan de mejoras Clima Organizacional </t>
  </si>
  <si>
    <t>Rocio Rivera</t>
  </si>
  <si>
    <t>Capacitaciones del SNA</t>
  </si>
  <si>
    <t>Coordinadores de Unidad</t>
  </si>
  <si>
    <t>Se tramita de acuerdo con la oferta de mercado y las necesidades institucionales.</t>
  </si>
  <si>
    <t>Jordy Sancho</t>
  </si>
  <si>
    <t xml:space="preserve"> Reparaciones menores en el edificio</t>
  </si>
  <si>
    <t>Mantenimiento preventivo, calibración y ajuste de campo de balanza médica</t>
  </si>
  <si>
    <t>Consultas médicas</t>
  </si>
  <si>
    <t xml:space="preserve"> Mantenimiento y reparación de los equipos móviles de la institución</t>
  </si>
  <si>
    <t xml:space="preserve">Rocio Rivera </t>
  </si>
  <si>
    <t xml:space="preserve"> Mantenimiento del sistema de aires acondicionados y extractores.  Reparaciones que se requieran e inclusión de aires en garantía </t>
  </si>
  <si>
    <t xml:space="preserve">Mantenimiento impresora HP laser Jet P3015 ¢95.000 . Mantenimiento preventivo y correctivo de equipo de impresora </t>
  </si>
  <si>
    <t>Para atención de consultas médicas.</t>
  </si>
  <si>
    <t xml:space="preserve">para trabajos de mantenimiento del edificio </t>
  </si>
  <si>
    <t>Elías Vega</t>
  </si>
  <si>
    <t>Para impresiones del departamento Administrativo Financiero</t>
  </si>
  <si>
    <t>para jardinería en la institución</t>
  </si>
  <si>
    <t>Cursos de capacitación externos</t>
  </si>
  <si>
    <t xml:space="preserve"> Compra de cacheras de ahorro de agua </t>
  </si>
  <si>
    <t xml:space="preserve"> materiales necesarios en el mantenimiento preventivo y correctivo de la institución. </t>
  </si>
  <si>
    <t xml:space="preserve">para continuar con el proceso de  sustitución de las luminarias de los edificios  por lámparas que reduzcan el consumo y otros materiales requeridos en el mantenimiento del sistema eléctrico y telefónico de la institución  y memorias para computadoras  </t>
  </si>
  <si>
    <t>para uso del equipo audiovisual que se utiliza en las capacitaciones</t>
  </si>
  <si>
    <t xml:space="preserve">para reponer algún vidrio quebrado en la institución </t>
  </si>
  <si>
    <t xml:space="preserve">para reparación de tuberías y accesorios para reparación de lavatorios y servicios sanitarios </t>
  </si>
  <si>
    <t>materiales necesarios en el mantenimiento preventivo, correctivo y reducir el desperdicio de agua</t>
  </si>
  <si>
    <t>para el mantenimiento preventivo y correctivo de la institución</t>
  </si>
  <si>
    <t xml:space="preserve"> repuestos varios para equipos móviles y fijos </t>
  </si>
  <si>
    <t xml:space="preserve">Graciela Chaves </t>
  </si>
  <si>
    <t xml:space="preserve"> repuestos para impresoras y fotocopiadora del departamento </t>
  </si>
  <si>
    <t>Operación normal del Departamento Administrativo Financiero</t>
  </si>
  <si>
    <t>Atención de consulta médica</t>
  </si>
  <si>
    <t xml:space="preserve">Graciela Chaves/ Jordy Sancho/ Elías Vega </t>
  </si>
  <si>
    <t>Rocio Rivera/ Jordy Sancho</t>
  </si>
  <si>
    <t>Marilia Barrantes/Jordy Sancho</t>
  </si>
  <si>
    <t>Para seguridad del personal de Servicios Generales</t>
  </si>
  <si>
    <t xml:space="preserve"> para actividades de capacitación y actividades Institucionales </t>
  </si>
  <si>
    <t>Helen Barquero / Jordy Sancho</t>
  </si>
  <si>
    <t>Funcionarios del Archivo Nacional y usuarios.</t>
  </si>
  <si>
    <t>Danilo Sanabria/ Jordy Sancho</t>
  </si>
  <si>
    <t>Danilo Sanabria</t>
  </si>
  <si>
    <t xml:space="preserve">Elías Vega </t>
  </si>
  <si>
    <t>Operación normal de la Unidad Financiero Contable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</si>
</sst>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1" x14ac:knownFonts="1">
    <font>
      <sz val="11"/>
      <color theme="1"/>
      <name val="Calibri"/>
      <family val="2"/>
      <scheme val="minor"/>
    </font>
    <font>
      <sz val="11"/>
      <color theme="1"/>
      <name val="Calibri"/>
      <family val="2"/>
      <scheme val="minor"/>
    </font>
    <font>
      <b/>
      <sz val="9"/>
      <name val="Arial"/>
      <family val="2"/>
    </font>
    <font>
      <sz val="9"/>
      <name val="Arial"/>
      <family val="2"/>
    </font>
    <font>
      <b/>
      <sz val="11"/>
      <name val="Arial"/>
      <family val="2"/>
    </font>
    <font>
      <b/>
      <sz val="20"/>
      <name val="Arial"/>
      <family val="2"/>
    </font>
    <font>
      <sz val="18"/>
      <name val="Arial"/>
      <family val="2"/>
    </font>
    <font>
      <b/>
      <sz val="11"/>
      <color rgb="FFFFFF00"/>
      <name val="Calibri"/>
      <family val="2"/>
      <scheme val="minor"/>
    </font>
    <font>
      <sz val="10"/>
      <name val="Arial"/>
      <family val="2"/>
    </font>
    <font>
      <sz val="9"/>
      <color theme="1"/>
      <name val="Arial"/>
      <family val="2"/>
    </font>
    <font>
      <sz val="11"/>
      <name val="Calibri"/>
      <family val="2"/>
      <scheme val="minor"/>
    </font>
  </fonts>
  <fills count="5">
    <fill>
      <patternFill patternType="none"/>
    </fill>
    <fill>
      <patternFill patternType="gray125"/>
    </fill>
    <fill>
      <patternFill patternType="solid">
        <fgColor theme="1" tint="0.249977111117893"/>
        <bgColor indexed="64"/>
      </patternFill>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E5005B"/>
      </left>
      <right style="thin">
        <color rgb="FFE5005B"/>
      </right>
      <top style="thin">
        <color rgb="FFE5005B"/>
      </top>
      <bottom style="thin">
        <color rgb="FFE5005B"/>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4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xf numFmtId="0" fontId="0" fillId="0" borderId="0" xfId="0" applyAlignment="1">
      <alignment horizontal="left" vertical="center" wrapText="1"/>
    </xf>
    <xf numFmtId="0" fontId="0" fillId="0" borderId="1" xfId="0" applyBorder="1" applyAlignment="1">
      <alignment horizontal="lef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3" borderId="0" xfId="0" applyFill="1"/>
    <xf numFmtId="43" fontId="0" fillId="0" borderId="0" xfId="1" applyFont="1" applyAlignment="1">
      <alignment horizontal="left" vertical="center"/>
    </xf>
    <xf numFmtId="43" fontId="0" fillId="0" borderId="1" xfId="1" applyFont="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7" fillId="2" borderId="2" xfId="0" applyFont="1" applyFill="1" applyBorder="1" applyAlignment="1">
      <alignment horizontal="center" vertical="center" wrapText="1"/>
    </xf>
    <xf numFmtId="0" fontId="0" fillId="0" borderId="3" xfId="0" applyBorder="1" applyAlignment="1">
      <alignment horizontal="left" vertical="center" wrapText="1"/>
    </xf>
    <xf numFmtId="43" fontId="0" fillId="0" borderId="4" xfId="1" applyFont="1" applyBorder="1" applyAlignment="1">
      <alignment horizontal="left" vertical="center"/>
    </xf>
    <xf numFmtId="0" fontId="0" fillId="0" borderId="1" xfId="2" applyFont="1" applyFill="1" applyBorder="1" applyAlignment="1" applyProtection="1">
      <alignment horizontal="justify" vertical="top" wrapText="1"/>
      <protection locked="0"/>
    </xf>
    <xf numFmtId="0" fontId="3"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2" xfId="0" applyBorder="1" applyAlignment="1">
      <alignment horizontal="center" vertical="top" wrapText="1"/>
    </xf>
    <xf numFmtId="0" fontId="0" fillId="0" borderId="1" xfId="0" applyBorder="1" applyAlignment="1">
      <alignment vertical="top" wrapText="1"/>
    </xf>
    <xf numFmtId="0" fontId="0" fillId="0" borderId="1" xfId="0" applyBorder="1" applyAlignment="1">
      <alignment vertical="center" wrapText="1"/>
    </xf>
    <xf numFmtId="0" fontId="7" fillId="2" borderId="2" xfId="0" applyFont="1" applyFill="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7" fillId="2" borderId="1"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43" fontId="7" fillId="2" borderId="1" xfId="1" applyFont="1" applyFill="1" applyBorder="1" applyAlignment="1">
      <alignment horizontal="left" vertical="center" wrapText="1"/>
    </xf>
    <xf numFmtId="0" fontId="0" fillId="4" borderId="2" xfId="0" applyFill="1" applyBorder="1" applyAlignment="1">
      <alignment horizontal="center" vertical="center" wrapText="1"/>
    </xf>
    <xf numFmtId="0" fontId="0" fillId="0" borderId="0" xfId="0" applyAlignment="1">
      <alignment vertical="center" wrapText="1"/>
    </xf>
    <xf numFmtId="0" fontId="7" fillId="2" borderId="1" xfId="0" applyFont="1" applyFill="1" applyBorder="1" applyAlignment="1">
      <alignment vertical="center" wrapText="1"/>
    </xf>
  </cellXfs>
  <cellStyles count="3">
    <cellStyle name="Millares" xfId="1" builtinId="3"/>
    <cellStyle name="Normal" xfId="0" builtinId="0"/>
    <cellStyle name="Normal_Anexo 9 POI 2009 Conservación 25 04" xfId="2"/>
  </cellStyles>
  <dxfs count="0"/>
  <tableStyles count="0" defaultTableStyle="TableStyleMedium2" defaultPivotStyle="PivotStyleLight16"/>
  <colors>
    <mruColors>
      <color rgb="FFE5005B"/>
      <color rgb="FFAD9E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2849439" y="0"/>
          <a:ext cx="1152311" cy="900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895564</xdr:colOff>
      <xdr:row>0</xdr:row>
      <xdr:rowOff>0</xdr:rowOff>
    </xdr:from>
    <xdr:to>
      <xdr:col>19</xdr:col>
      <xdr:colOff>2047875</xdr:colOff>
      <xdr:row>4</xdr:row>
      <xdr:rowOff>138437</xdr:rowOff>
    </xdr:to>
    <xdr:pic>
      <xdr:nvPicPr>
        <xdr:cNvPr id="2" name="Imagen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566"/>
        <a:stretch/>
      </xdr:blipFill>
      <xdr:spPr>
        <a:xfrm>
          <a:off x="16916614" y="0"/>
          <a:ext cx="1152311" cy="9004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5"/>
  <sheetViews>
    <sheetView tabSelected="1" zoomScale="80" zoomScaleNormal="80" workbookViewId="0">
      <selection activeCell="M4" sqref="M4"/>
    </sheetView>
  </sheetViews>
  <sheetFormatPr baseColWidth="10" defaultRowHeight="15" x14ac:dyDescent="0.25"/>
  <cols>
    <col min="1" max="1" width="13.5703125" style="2" customWidth="1"/>
    <col min="2" max="2" width="13.28515625" style="1" customWidth="1"/>
    <col min="3" max="3" width="28.28515625" style="4" customWidth="1"/>
    <col min="4" max="4" width="65.42578125" style="4" customWidth="1"/>
    <col min="5" max="5" width="15.85546875" style="9" bestFit="1" customWidth="1"/>
    <col min="6" max="6" width="12.140625" style="2" customWidth="1"/>
    <col min="7" max="7" width="8.28515625" style="1" customWidth="1"/>
    <col min="8" max="18" width="5.7109375" style="2" customWidth="1"/>
    <col min="19" max="19" width="20.5703125" style="38" customWidth="1"/>
    <col min="20" max="20" width="34.5703125" style="38" customWidth="1"/>
  </cols>
  <sheetData>
    <row r="1" spans="1:20" x14ac:dyDescent="0.25">
      <c r="A1" s="19" t="s">
        <v>21</v>
      </c>
    </row>
    <row r="2" spans="1:20" x14ac:dyDescent="0.25">
      <c r="A2" s="20" t="s">
        <v>22</v>
      </c>
    </row>
    <row r="3" spans="1:20" x14ac:dyDescent="0.25">
      <c r="A3" s="21" t="s">
        <v>19</v>
      </c>
    </row>
    <row r="4" spans="1:20" x14ac:dyDescent="0.25">
      <c r="A4" s="22" t="s">
        <v>20</v>
      </c>
    </row>
    <row r="5" spans="1:20" x14ac:dyDescent="0.25">
      <c r="A5" s="17"/>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8" spans="1:20" x14ac:dyDescent="0.25">
      <c r="A8" s="17"/>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39" t="s">
        <v>497</v>
      </c>
      <c r="T9" s="39" t="s">
        <v>16</v>
      </c>
    </row>
    <row r="10" spans="1:20" x14ac:dyDescent="0.25">
      <c r="A10" s="29"/>
      <c r="B10" s="29"/>
      <c r="C10" s="33"/>
      <c r="D10" s="29"/>
      <c r="E10" s="36"/>
      <c r="F10" s="34"/>
      <c r="G10" s="30"/>
      <c r="H10" s="26" t="s">
        <v>5</v>
      </c>
      <c r="I10" s="26" t="s">
        <v>6</v>
      </c>
      <c r="J10" s="26" t="s">
        <v>7</v>
      </c>
      <c r="K10" s="26" t="s">
        <v>8</v>
      </c>
      <c r="L10" s="26" t="s">
        <v>9</v>
      </c>
      <c r="M10" s="26" t="s">
        <v>10</v>
      </c>
      <c r="N10" s="26" t="s">
        <v>11</v>
      </c>
      <c r="O10" s="26" t="s">
        <v>12</v>
      </c>
      <c r="P10" s="26" t="s">
        <v>13</v>
      </c>
      <c r="Q10" s="26" t="s">
        <v>14</v>
      </c>
      <c r="R10" s="26" t="s">
        <v>15</v>
      </c>
      <c r="S10" s="39"/>
      <c r="T10" s="39"/>
    </row>
    <row r="11" spans="1:20" ht="36.75" customHeight="1" x14ac:dyDescent="0.25">
      <c r="A11" s="18" t="s">
        <v>312</v>
      </c>
      <c r="B11" s="11">
        <v>10299</v>
      </c>
      <c r="C11" s="5" t="s">
        <v>80</v>
      </c>
      <c r="D11" s="5" t="s">
        <v>81</v>
      </c>
      <c r="E11" s="10">
        <v>100000</v>
      </c>
      <c r="F11" s="6" t="s">
        <v>82</v>
      </c>
      <c r="G11" s="12">
        <v>1</v>
      </c>
      <c r="H11" s="7" t="s">
        <v>498</v>
      </c>
      <c r="I11" s="7" t="s">
        <v>498</v>
      </c>
      <c r="J11" s="7" t="s">
        <v>498</v>
      </c>
      <c r="K11" s="7" t="s">
        <v>498</v>
      </c>
      <c r="L11" s="7" t="s">
        <v>498</v>
      </c>
      <c r="M11" s="7" t="s">
        <v>498</v>
      </c>
      <c r="N11" s="7" t="s">
        <v>498</v>
      </c>
      <c r="O11" s="7" t="s">
        <v>498</v>
      </c>
      <c r="P11" s="7" t="s">
        <v>498</v>
      </c>
      <c r="Q11" s="7" t="s">
        <v>498</v>
      </c>
      <c r="R11" s="7" t="s">
        <v>498</v>
      </c>
      <c r="S11" s="25" t="s">
        <v>632</v>
      </c>
      <c r="T11" s="25"/>
    </row>
    <row r="12" spans="1:20" ht="180" x14ac:dyDescent="0.25">
      <c r="A12" s="18" t="s">
        <v>313</v>
      </c>
      <c r="B12" s="11">
        <v>10301</v>
      </c>
      <c r="C12" s="5" t="s">
        <v>83</v>
      </c>
      <c r="D12" s="5" t="s">
        <v>85</v>
      </c>
      <c r="E12" s="10">
        <v>1650000</v>
      </c>
      <c r="F12" s="6" t="s">
        <v>84</v>
      </c>
      <c r="G12" s="12">
        <v>0</v>
      </c>
      <c r="H12" s="7" t="s">
        <v>498</v>
      </c>
      <c r="I12" s="7" t="s">
        <v>498</v>
      </c>
      <c r="J12" s="7" t="s">
        <v>498</v>
      </c>
      <c r="K12" s="7" t="s">
        <v>498</v>
      </c>
      <c r="L12" s="7" t="s">
        <v>498</v>
      </c>
      <c r="M12" s="7" t="s">
        <v>498</v>
      </c>
      <c r="N12" s="7" t="s">
        <v>498</v>
      </c>
      <c r="O12" s="7" t="s">
        <v>498</v>
      </c>
      <c r="P12" s="7" t="s">
        <v>498</v>
      </c>
      <c r="Q12" s="7" t="s">
        <v>498</v>
      </c>
      <c r="R12" s="7" t="s">
        <v>498</v>
      </c>
      <c r="S12" s="25" t="s">
        <v>562</v>
      </c>
      <c r="T12" s="25" t="s">
        <v>563</v>
      </c>
    </row>
    <row r="13" spans="1:20" ht="180" x14ac:dyDescent="0.25">
      <c r="A13" s="18" t="s">
        <v>314</v>
      </c>
      <c r="B13" s="11">
        <v>10301</v>
      </c>
      <c r="C13" s="5" t="s">
        <v>83</v>
      </c>
      <c r="D13" s="5" t="s">
        <v>86</v>
      </c>
      <c r="E13" s="10">
        <v>215000</v>
      </c>
      <c r="F13" s="6" t="s">
        <v>84</v>
      </c>
      <c r="G13" s="12">
        <v>0</v>
      </c>
      <c r="H13" s="7"/>
      <c r="I13" s="7"/>
      <c r="J13" s="7"/>
      <c r="K13" s="7"/>
      <c r="L13" s="7"/>
      <c r="M13" s="7"/>
      <c r="N13" s="7"/>
      <c r="O13" s="7"/>
      <c r="P13" s="7"/>
      <c r="Q13" s="7" t="s">
        <v>498</v>
      </c>
      <c r="R13" s="7" t="s">
        <v>498</v>
      </c>
      <c r="S13" s="25" t="s">
        <v>564</v>
      </c>
      <c r="T13" s="25" t="s">
        <v>565</v>
      </c>
    </row>
    <row r="14" spans="1:20" ht="36" customHeight="1" x14ac:dyDescent="0.25">
      <c r="A14" s="18" t="s">
        <v>315</v>
      </c>
      <c r="B14" s="11">
        <v>10301</v>
      </c>
      <c r="C14" s="5" t="s">
        <v>83</v>
      </c>
      <c r="D14" s="5" t="s">
        <v>90</v>
      </c>
      <c r="E14" s="10">
        <v>500000</v>
      </c>
      <c r="F14" s="6" t="s">
        <v>84</v>
      </c>
      <c r="G14" s="12">
        <v>1</v>
      </c>
      <c r="H14" s="7"/>
      <c r="I14" s="7"/>
      <c r="J14" s="7"/>
      <c r="K14" s="7"/>
      <c r="L14" s="7"/>
      <c r="M14" s="7"/>
      <c r="N14" s="7" t="s">
        <v>498</v>
      </c>
      <c r="O14" s="7" t="s">
        <v>498</v>
      </c>
      <c r="P14" s="7" t="s">
        <v>498</v>
      </c>
      <c r="Q14" s="7" t="s">
        <v>498</v>
      </c>
      <c r="R14" s="7" t="s">
        <v>498</v>
      </c>
      <c r="S14" s="25" t="s">
        <v>566</v>
      </c>
      <c r="T14" s="25" t="s">
        <v>563</v>
      </c>
    </row>
    <row r="15" spans="1:20" ht="114" customHeight="1" x14ac:dyDescent="0.25">
      <c r="A15" s="18" t="s">
        <v>316</v>
      </c>
      <c r="B15" s="11">
        <v>10301</v>
      </c>
      <c r="C15" s="5" t="s">
        <v>83</v>
      </c>
      <c r="D15" s="5" t="s">
        <v>87</v>
      </c>
      <c r="E15" s="10">
        <v>1000000</v>
      </c>
      <c r="F15" s="6" t="s">
        <v>88</v>
      </c>
      <c r="G15" s="12">
        <v>1</v>
      </c>
      <c r="H15" s="7"/>
      <c r="I15" s="7"/>
      <c r="J15" s="7"/>
      <c r="K15" s="7" t="s">
        <v>498</v>
      </c>
      <c r="L15" s="7"/>
      <c r="M15" s="7"/>
      <c r="N15" s="7"/>
      <c r="O15" s="7"/>
      <c r="P15" s="7"/>
      <c r="Q15" s="7"/>
      <c r="R15" s="7"/>
      <c r="S15" s="25" t="s">
        <v>554</v>
      </c>
      <c r="T15" s="25" t="s">
        <v>555</v>
      </c>
    </row>
    <row r="16" spans="1:20" ht="99.75" customHeight="1" x14ac:dyDescent="0.25">
      <c r="A16" s="18" t="s">
        <v>317</v>
      </c>
      <c r="B16" s="11">
        <v>10301</v>
      </c>
      <c r="C16" s="5" t="s">
        <v>83</v>
      </c>
      <c r="D16" s="5" t="s">
        <v>89</v>
      </c>
      <c r="E16" s="10">
        <v>250000</v>
      </c>
      <c r="F16" s="6" t="s">
        <v>82</v>
      </c>
      <c r="G16" s="12">
        <v>1</v>
      </c>
      <c r="H16" s="7" t="s">
        <v>498</v>
      </c>
      <c r="I16" s="7" t="s">
        <v>498</v>
      </c>
      <c r="J16" s="7" t="s">
        <v>498</v>
      </c>
      <c r="K16" s="7" t="s">
        <v>498</v>
      </c>
      <c r="L16" s="7" t="s">
        <v>498</v>
      </c>
      <c r="M16" s="7" t="s">
        <v>498</v>
      </c>
      <c r="N16" s="7" t="s">
        <v>498</v>
      </c>
      <c r="O16" s="7" t="s">
        <v>498</v>
      </c>
      <c r="P16" s="7" t="s">
        <v>498</v>
      </c>
      <c r="Q16" s="7" t="s">
        <v>498</v>
      </c>
      <c r="R16" s="7" t="s">
        <v>498</v>
      </c>
      <c r="S16" s="25" t="s">
        <v>633</v>
      </c>
      <c r="T16" s="25" t="s">
        <v>634</v>
      </c>
    </row>
    <row r="17" spans="1:20" ht="165" x14ac:dyDescent="0.25">
      <c r="A17" s="18" t="s">
        <v>318</v>
      </c>
      <c r="B17" s="11">
        <v>10302</v>
      </c>
      <c r="C17" s="5" t="s">
        <v>91</v>
      </c>
      <c r="D17" s="5" t="s">
        <v>92</v>
      </c>
      <c r="E17" s="10">
        <v>1372000</v>
      </c>
      <c r="F17" s="6" t="s">
        <v>84</v>
      </c>
      <c r="G17" s="12">
        <v>0</v>
      </c>
      <c r="H17" s="7"/>
      <c r="I17" s="7"/>
      <c r="J17" s="7"/>
      <c r="K17" s="7" t="s">
        <v>498</v>
      </c>
      <c r="L17" s="7"/>
      <c r="M17" s="7"/>
      <c r="N17" s="7"/>
      <c r="O17" s="7" t="s">
        <v>498</v>
      </c>
      <c r="P17" s="7"/>
      <c r="Q17" s="7"/>
      <c r="R17" s="7"/>
      <c r="S17" s="25" t="s">
        <v>564</v>
      </c>
      <c r="T17" s="25" t="s">
        <v>567</v>
      </c>
    </row>
    <row r="18" spans="1:20" ht="120" x14ac:dyDescent="0.25">
      <c r="A18" s="18" t="s">
        <v>319</v>
      </c>
      <c r="B18" s="11">
        <v>10302</v>
      </c>
      <c r="C18" s="5" t="s">
        <v>91</v>
      </c>
      <c r="D18" s="5" t="s">
        <v>93</v>
      </c>
      <c r="E18" s="10">
        <v>686000</v>
      </c>
      <c r="F18" s="6" t="s">
        <v>84</v>
      </c>
      <c r="G18" s="12">
        <v>0</v>
      </c>
      <c r="H18" s="7" t="s">
        <v>498</v>
      </c>
      <c r="I18" s="7"/>
      <c r="J18" s="7"/>
      <c r="K18" s="7"/>
      <c r="L18" s="7"/>
      <c r="M18" s="7"/>
      <c r="N18" s="7"/>
      <c r="O18" s="7"/>
      <c r="P18" s="7"/>
      <c r="Q18" s="7"/>
      <c r="R18" s="7"/>
      <c r="S18" s="25" t="s">
        <v>564</v>
      </c>
      <c r="T18" s="25" t="s">
        <v>568</v>
      </c>
    </row>
    <row r="19" spans="1:20" ht="75" x14ac:dyDescent="0.25">
      <c r="A19" s="18" t="s">
        <v>320</v>
      </c>
      <c r="B19" s="11">
        <v>10302</v>
      </c>
      <c r="C19" s="5" t="s">
        <v>91</v>
      </c>
      <c r="D19" s="5" t="s">
        <v>97</v>
      </c>
      <c r="E19" s="10">
        <v>367000</v>
      </c>
      <c r="F19" s="6" t="s">
        <v>84</v>
      </c>
      <c r="G19" s="12">
        <v>0</v>
      </c>
      <c r="H19" s="7"/>
      <c r="I19" s="7"/>
      <c r="J19" s="7" t="s">
        <v>498</v>
      </c>
      <c r="K19" s="7"/>
      <c r="L19" s="7"/>
      <c r="M19" s="7"/>
      <c r="N19" s="7"/>
      <c r="O19" s="7"/>
      <c r="P19" s="7"/>
      <c r="Q19" s="7"/>
      <c r="R19" s="7"/>
      <c r="S19" s="25" t="s">
        <v>564</v>
      </c>
      <c r="T19" s="25" t="s">
        <v>569</v>
      </c>
    </row>
    <row r="20" spans="1:20" ht="75" x14ac:dyDescent="0.25">
      <c r="A20" s="18" t="s">
        <v>321</v>
      </c>
      <c r="B20" s="11">
        <v>10302</v>
      </c>
      <c r="C20" s="5" t="s">
        <v>91</v>
      </c>
      <c r="D20" s="5" t="s">
        <v>96</v>
      </c>
      <c r="E20" s="10">
        <v>750000</v>
      </c>
      <c r="F20" s="6" t="s">
        <v>84</v>
      </c>
      <c r="G20" s="12">
        <v>0</v>
      </c>
      <c r="H20" s="7"/>
      <c r="I20" s="7" t="s">
        <v>498</v>
      </c>
      <c r="J20" s="7"/>
      <c r="K20" s="7"/>
      <c r="L20" s="7"/>
      <c r="M20" s="7"/>
      <c r="N20" s="7"/>
      <c r="O20" s="7"/>
      <c r="P20" s="7"/>
      <c r="Q20" s="7"/>
      <c r="R20" s="7"/>
      <c r="S20" s="25" t="s">
        <v>564</v>
      </c>
      <c r="T20" s="25" t="s">
        <v>570</v>
      </c>
    </row>
    <row r="21" spans="1:20" ht="60" x14ac:dyDescent="0.25">
      <c r="A21" s="18" t="s">
        <v>322</v>
      </c>
      <c r="B21" s="11">
        <v>10302</v>
      </c>
      <c r="C21" s="5" t="s">
        <v>91</v>
      </c>
      <c r="D21" s="5" t="s">
        <v>95</v>
      </c>
      <c r="E21" s="10">
        <v>900000</v>
      </c>
      <c r="F21" s="6" t="s">
        <v>84</v>
      </c>
      <c r="G21" s="12">
        <v>0</v>
      </c>
      <c r="H21" s="7"/>
      <c r="I21" s="7" t="s">
        <v>498</v>
      </c>
      <c r="J21" s="7"/>
      <c r="K21" s="7"/>
      <c r="L21" s="7"/>
      <c r="M21" s="7"/>
      <c r="N21" s="7"/>
      <c r="O21" s="7"/>
      <c r="P21" s="7"/>
      <c r="Q21" s="7"/>
      <c r="R21" s="7"/>
      <c r="S21" s="25" t="s">
        <v>564</v>
      </c>
      <c r="T21" s="25" t="s">
        <v>571</v>
      </c>
    </row>
    <row r="22" spans="1:20" ht="75" x14ac:dyDescent="0.25">
      <c r="A22" s="18" t="s">
        <v>323</v>
      </c>
      <c r="B22" s="11">
        <v>10302</v>
      </c>
      <c r="C22" s="5" t="s">
        <v>91</v>
      </c>
      <c r="D22" s="5" t="s">
        <v>94</v>
      </c>
      <c r="E22" s="10">
        <v>250000</v>
      </c>
      <c r="F22" s="6" t="s">
        <v>84</v>
      </c>
      <c r="G22" s="12">
        <v>0</v>
      </c>
      <c r="H22" s="7"/>
      <c r="I22" s="7"/>
      <c r="J22" s="7" t="s">
        <v>498</v>
      </c>
      <c r="K22" s="7"/>
      <c r="L22" s="7"/>
      <c r="M22" s="7"/>
      <c r="N22" s="7"/>
      <c r="O22" s="7"/>
      <c r="P22" s="7"/>
      <c r="Q22" s="7"/>
      <c r="R22" s="7"/>
      <c r="S22" s="25" t="s">
        <v>564</v>
      </c>
      <c r="T22" s="25" t="s">
        <v>572</v>
      </c>
    </row>
    <row r="23" spans="1:20" ht="120" x14ac:dyDescent="0.25">
      <c r="A23" s="18" t="s">
        <v>324</v>
      </c>
      <c r="B23" s="11">
        <v>10302</v>
      </c>
      <c r="C23" s="5" t="s">
        <v>91</v>
      </c>
      <c r="D23" s="5" t="s">
        <v>101</v>
      </c>
      <c r="E23" s="10">
        <v>686000</v>
      </c>
      <c r="F23" s="6" t="s">
        <v>84</v>
      </c>
      <c r="G23" s="12">
        <v>0</v>
      </c>
      <c r="H23" s="7"/>
      <c r="I23" s="7"/>
      <c r="J23" s="7"/>
      <c r="K23" s="7"/>
      <c r="L23" s="7"/>
      <c r="M23" s="7"/>
      <c r="N23" s="7" t="s">
        <v>498</v>
      </c>
      <c r="O23" s="7"/>
      <c r="P23" s="7"/>
      <c r="Q23" s="7"/>
      <c r="R23" s="7"/>
      <c r="S23" s="25" t="s">
        <v>564</v>
      </c>
      <c r="T23" s="25" t="s">
        <v>573</v>
      </c>
    </row>
    <row r="24" spans="1:20" ht="120" x14ac:dyDescent="0.25">
      <c r="A24" s="18" t="s">
        <v>325</v>
      </c>
      <c r="B24" s="11">
        <v>10302</v>
      </c>
      <c r="C24" s="5" t="s">
        <v>91</v>
      </c>
      <c r="D24" s="5" t="s">
        <v>100</v>
      </c>
      <c r="E24" s="10">
        <v>686000</v>
      </c>
      <c r="F24" s="6" t="s">
        <v>84</v>
      </c>
      <c r="G24" s="12">
        <v>0</v>
      </c>
      <c r="H24" s="7"/>
      <c r="I24" s="7" t="s">
        <v>498</v>
      </c>
      <c r="J24" s="7" t="s">
        <v>498</v>
      </c>
      <c r="K24" s="7"/>
      <c r="L24" s="7"/>
      <c r="M24" s="7"/>
      <c r="N24" s="7"/>
      <c r="O24" s="7"/>
      <c r="P24" s="7"/>
      <c r="Q24" s="7"/>
      <c r="R24" s="7"/>
      <c r="S24" s="25" t="s">
        <v>564</v>
      </c>
      <c r="T24" s="25" t="s">
        <v>574</v>
      </c>
    </row>
    <row r="25" spans="1:20" ht="180" x14ac:dyDescent="0.25">
      <c r="A25" s="18" t="s">
        <v>326</v>
      </c>
      <c r="B25" s="11">
        <v>10302</v>
      </c>
      <c r="C25" s="5" t="s">
        <v>91</v>
      </c>
      <c r="D25" s="5" t="s">
        <v>99</v>
      </c>
      <c r="E25" s="10">
        <v>930200</v>
      </c>
      <c r="F25" s="6" t="s">
        <v>84</v>
      </c>
      <c r="G25" s="12">
        <v>0</v>
      </c>
      <c r="H25" s="7"/>
      <c r="I25" s="7"/>
      <c r="J25" s="7"/>
      <c r="K25" s="7"/>
      <c r="L25" s="7"/>
      <c r="M25" s="7"/>
      <c r="N25" s="7"/>
      <c r="O25" s="7"/>
      <c r="P25" s="7" t="s">
        <v>498</v>
      </c>
      <c r="Q25" s="7"/>
      <c r="R25" s="7"/>
      <c r="S25" s="25" t="s">
        <v>564</v>
      </c>
      <c r="T25" s="25" t="s">
        <v>565</v>
      </c>
    </row>
    <row r="26" spans="1:20" ht="90" x14ac:dyDescent="0.25">
      <c r="A26" s="18" t="s">
        <v>327</v>
      </c>
      <c r="B26" s="11">
        <v>10302</v>
      </c>
      <c r="C26" s="5" t="s">
        <v>91</v>
      </c>
      <c r="D26" s="5" t="s">
        <v>98</v>
      </c>
      <c r="E26" s="10">
        <v>686000</v>
      </c>
      <c r="F26" s="6" t="s">
        <v>84</v>
      </c>
      <c r="G26" s="12">
        <v>0</v>
      </c>
      <c r="H26" s="7"/>
      <c r="I26" s="7" t="s">
        <v>498</v>
      </c>
      <c r="J26" s="7" t="s">
        <v>498</v>
      </c>
      <c r="K26" s="7"/>
      <c r="L26" s="7"/>
      <c r="M26" s="7"/>
      <c r="N26" s="7"/>
      <c r="O26" s="7"/>
      <c r="P26" s="7"/>
      <c r="Q26" s="7"/>
      <c r="R26" s="7"/>
      <c r="S26" s="25" t="s">
        <v>564</v>
      </c>
      <c r="T26" s="25" t="s">
        <v>575</v>
      </c>
    </row>
    <row r="27" spans="1:20" ht="60" x14ac:dyDescent="0.25">
      <c r="A27" s="18" t="s">
        <v>328</v>
      </c>
      <c r="B27" s="11">
        <v>10303</v>
      </c>
      <c r="C27" s="5" t="s">
        <v>102</v>
      </c>
      <c r="D27" s="5" t="s">
        <v>103</v>
      </c>
      <c r="E27" s="10">
        <v>2000000</v>
      </c>
      <c r="F27" s="6" t="s">
        <v>84</v>
      </c>
      <c r="G27" s="12">
        <v>0</v>
      </c>
      <c r="H27" s="7"/>
      <c r="I27" s="7"/>
      <c r="J27" s="7" t="s">
        <v>498</v>
      </c>
      <c r="K27" s="7"/>
      <c r="L27" s="7"/>
      <c r="M27" s="7"/>
      <c r="N27" s="7"/>
      <c r="O27" s="7"/>
      <c r="P27" s="7"/>
      <c r="Q27" s="7"/>
      <c r="R27" s="7"/>
      <c r="S27" s="25" t="s">
        <v>564</v>
      </c>
      <c r="T27" s="25" t="s">
        <v>576</v>
      </c>
    </row>
    <row r="28" spans="1:20" ht="45" x14ac:dyDescent="0.25">
      <c r="A28" s="18" t="s">
        <v>329</v>
      </c>
      <c r="B28" s="11">
        <v>10303</v>
      </c>
      <c r="C28" s="5" t="s">
        <v>102</v>
      </c>
      <c r="D28" s="5" t="s">
        <v>104</v>
      </c>
      <c r="E28" s="10">
        <v>2090000</v>
      </c>
      <c r="F28" s="6" t="s">
        <v>84</v>
      </c>
      <c r="G28" s="12">
        <v>0</v>
      </c>
      <c r="H28" s="7"/>
      <c r="I28" s="7"/>
      <c r="J28" s="7" t="s">
        <v>498</v>
      </c>
      <c r="K28" s="7"/>
      <c r="L28" s="7"/>
      <c r="M28" s="7"/>
      <c r="N28" s="7"/>
      <c r="O28" s="7"/>
      <c r="P28" s="7"/>
      <c r="Q28" s="7"/>
      <c r="R28" s="7"/>
      <c r="S28" s="25" t="s">
        <v>564</v>
      </c>
      <c r="T28" s="25" t="s">
        <v>577</v>
      </c>
    </row>
    <row r="29" spans="1:20" ht="45" x14ac:dyDescent="0.25">
      <c r="A29" s="18" t="s">
        <v>330</v>
      </c>
      <c r="B29" s="11">
        <v>10303</v>
      </c>
      <c r="C29" s="5" t="s">
        <v>102</v>
      </c>
      <c r="D29" s="5" t="s">
        <v>105</v>
      </c>
      <c r="E29" s="10">
        <v>3960000</v>
      </c>
      <c r="F29" s="6" t="s">
        <v>84</v>
      </c>
      <c r="G29" s="12">
        <v>0</v>
      </c>
      <c r="H29" s="7"/>
      <c r="I29" s="7"/>
      <c r="J29" s="7" t="s">
        <v>498</v>
      </c>
      <c r="K29" s="7"/>
      <c r="L29" s="7"/>
      <c r="M29" s="7"/>
      <c r="N29" s="7"/>
      <c r="O29" s="7"/>
      <c r="P29" s="7"/>
      <c r="Q29" s="7"/>
      <c r="R29" s="7"/>
      <c r="S29" s="25" t="s">
        <v>564</v>
      </c>
      <c r="T29" s="25" t="s">
        <v>578</v>
      </c>
    </row>
    <row r="30" spans="1:20" ht="60" x14ac:dyDescent="0.25">
      <c r="A30" s="18" t="s">
        <v>331</v>
      </c>
      <c r="B30" s="11">
        <v>10303</v>
      </c>
      <c r="C30" s="5" t="s">
        <v>102</v>
      </c>
      <c r="D30" s="5" t="s">
        <v>106</v>
      </c>
      <c r="E30" s="10">
        <v>250000</v>
      </c>
      <c r="F30" s="6" t="s">
        <v>84</v>
      </c>
      <c r="G30" s="12">
        <v>0</v>
      </c>
      <c r="H30" s="7"/>
      <c r="I30" s="7"/>
      <c r="J30" s="7" t="s">
        <v>498</v>
      </c>
      <c r="K30" s="7"/>
      <c r="L30" s="7"/>
      <c r="M30" s="7"/>
      <c r="N30" s="7"/>
      <c r="O30" s="7"/>
      <c r="P30" s="7"/>
      <c r="Q30" s="7"/>
      <c r="R30" s="7"/>
      <c r="S30" s="25" t="s">
        <v>564</v>
      </c>
      <c r="T30" s="25" t="s">
        <v>579</v>
      </c>
    </row>
    <row r="31" spans="1:20" ht="60" x14ac:dyDescent="0.25">
      <c r="A31" s="18" t="s">
        <v>332</v>
      </c>
      <c r="B31" s="11">
        <v>10303</v>
      </c>
      <c r="C31" s="5" t="s">
        <v>102</v>
      </c>
      <c r="D31" s="5" t="s">
        <v>107</v>
      </c>
      <c r="E31" s="10">
        <v>650000</v>
      </c>
      <c r="F31" s="6" t="s">
        <v>84</v>
      </c>
      <c r="G31" s="12">
        <v>0</v>
      </c>
      <c r="H31" s="7"/>
      <c r="I31" s="7"/>
      <c r="J31" s="7" t="s">
        <v>498</v>
      </c>
      <c r="K31" s="7"/>
      <c r="L31" s="7"/>
      <c r="M31" s="7"/>
      <c r="N31" s="7"/>
      <c r="O31" s="7"/>
      <c r="P31" s="7"/>
      <c r="Q31" s="7"/>
      <c r="R31" s="7"/>
      <c r="S31" s="25" t="s">
        <v>564</v>
      </c>
      <c r="T31" s="25" t="s">
        <v>580</v>
      </c>
    </row>
    <row r="32" spans="1:20" ht="90" x14ac:dyDescent="0.25">
      <c r="A32" s="18" t="s">
        <v>333</v>
      </c>
      <c r="B32" s="11">
        <v>10303</v>
      </c>
      <c r="C32" s="5" t="s">
        <v>102</v>
      </c>
      <c r="D32" s="5" t="s">
        <v>108</v>
      </c>
      <c r="E32" s="10">
        <v>3000000</v>
      </c>
      <c r="F32" s="6" t="s">
        <v>88</v>
      </c>
      <c r="G32" s="12">
        <v>0</v>
      </c>
      <c r="H32" s="7" t="s">
        <v>524</v>
      </c>
      <c r="I32" s="7"/>
      <c r="J32" s="7"/>
      <c r="K32" s="7"/>
      <c r="L32" s="7"/>
      <c r="M32" s="7"/>
      <c r="N32" s="7"/>
      <c r="O32" s="7"/>
      <c r="P32" s="7"/>
      <c r="Q32" s="7"/>
      <c r="R32" s="7"/>
      <c r="S32" s="25" t="s">
        <v>554</v>
      </c>
      <c r="T32" s="25" t="s">
        <v>556</v>
      </c>
    </row>
    <row r="33" spans="1:20" ht="45" x14ac:dyDescent="0.25">
      <c r="A33" s="18" t="s">
        <v>334</v>
      </c>
      <c r="B33" s="11">
        <v>10303</v>
      </c>
      <c r="C33" s="5" t="s">
        <v>102</v>
      </c>
      <c r="D33" s="5" t="s">
        <v>109</v>
      </c>
      <c r="E33" s="10">
        <v>200000</v>
      </c>
      <c r="F33" s="6" t="s">
        <v>84</v>
      </c>
      <c r="G33" s="12">
        <v>1</v>
      </c>
      <c r="H33" s="7"/>
      <c r="I33" s="7"/>
      <c r="J33" s="7" t="s">
        <v>498</v>
      </c>
      <c r="K33" s="7"/>
      <c r="L33" s="7"/>
      <c r="M33" s="7"/>
      <c r="N33" s="7"/>
      <c r="O33" s="7"/>
      <c r="P33" s="7"/>
      <c r="Q33" s="7"/>
      <c r="R33" s="7"/>
      <c r="S33" s="25" t="s">
        <v>564</v>
      </c>
      <c r="T33" s="25" t="s">
        <v>581</v>
      </c>
    </row>
    <row r="34" spans="1:20" ht="45" x14ac:dyDescent="0.25">
      <c r="A34" s="18" t="s">
        <v>335</v>
      </c>
      <c r="B34" s="11">
        <v>10303</v>
      </c>
      <c r="C34" s="5" t="s">
        <v>102</v>
      </c>
      <c r="D34" s="5" t="s">
        <v>110</v>
      </c>
      <c r="E34" s="10">
        <v>500000</v>
      </c>
      <c r="F34" s="6" t="s">
        <v>84</v>
      </c>
      <c r="G34" s="12">
        <v>1</v>
      </c>
      <c r="H34" s="7"/>
      <c r="I34" s="7"/>
      <c r="J34" s="7" t="s">
        <v>498</v>
      </c>
      <c r="K34" s="7"/>
      <c r="L34" s="7"/>
      <c r="M34" s="7"/>
      <c r="N34" s="7"/>
      <c r="O34" s="7"/>
      <c r="P34" s="7"/>
      <c r="Q34" s="7"/>
      <c r="R34" s="7"/>
      <c r="S34" s="25" t="s">
        <v>564</v>
      </c>
      <c r="T34" s="25" t="s">
        <v>582</v>
      </c>
    </row>
    <row r="35" spans="1:20" ht="45" x14ac:dyDescent="0.25">
      <c r="A35" s="18" t="s">
        <v>336</v>
      </c>
      <c r="B35" s="11">
        <v>10303</v>
      </c>
      <c r="C35" s="5" t="s">
        <v>102</v>
      </c>
      <c r="D35" s="5" t="s">
        <v>111</v>
      </c>
      <c r="E35" s="10">
        <v>55000</v>
      </c>
      <c r="F35" s="6" t="s">
        <v>84</v>
      </c>
      <c r="G35" s="12">
        <v>1</v>
      </c>
      <c r="H35" s="7"/>
      <c r="I35" s="7"/>
      <c r="J35" s="7" t="s">
        <v>498</v>
      </c>
      <c r="K35" s="7"/>
      <c r="L35" s="7"/>
      <c r="M35" s="7"/>
      <c r="N35" s="7"/>
      <c r="O35" s="7"/>
      <c r="P35" s="7"/>
      <c r="Q35" s="7"/>
      <c r="R35" s="7"/>
      <c r="S35" s="25" t="s">
        <v>564</v>
      </c>
      <c r="T35" s="25" t="s">
        <v>583</v>
      </c>
    </row>
    <row r="36" spans="1:20" ht="150" x14ac:dyDescent="0.25">
      <c r="A36" s="18" t="s">
        <v>337</v>
      </c>
      <c r="B36" s="11">
        <v>10303</v>
      </c>
      <c r="C36" s="5" t="s">
        <v>102</v>
      </c>
      <c r="D36" s="5" t="s">
        <v>112</v>
      </c>
      <c r="E36" s="10">
        <v>175000</v>
      </c>
      <c r="F36" s="6" t="s">
        <v>113</v>
      </c>
      <c r="G36" s="12">
        <v>1</v>
      </c>
      <c r="H36" s="7"/>
      <c r="I36" s="7" t="s">
        <v>498</v>
      </c>
      <c r="J36" s="7"/>
      <c r="K36" s="7"/>
      <c r="L36" s="7"/>
      <c r="M36" s="7"/>
      <c r="N36" s="7"/>
      <c r="O36" s="7"/>
      <c r="P36" s="7"/>
      <c r="Q36" s="7"/>
      <c r="R36" s="7"/>
      <c r="S36" s="25" t="s">
        <v>525</v>
      </c>
      <c r="T36" s="25" t="s">
        <v>526</v>
      </c>
    </row>
    <row r="37" spans="1:20" ht="30" x14ac:dyDescent="0.25">
      <c r="A37" s="18" t="s">
        <v>338</v>
      </c>
      <c r="B37" s="11">
        <v>10303</v>
      </c>
      <c r="C37" s="5" t="s">
        <v>102</v>
      </c>
      <c r="D37" s="5" t="s">
        <v>114</v>
      </c>
      <c r="E37" s="10">
        <v>250000</v>
      </c>
      <c r="F37" s="6" t="s">
        <v>82</v>
      </c>
      <c r="G37" s="12">
        <v>1</v>
      </c>
      <c r="H37" s="7"/>
      <c r="I37" s="7"/>
      <c r="J37" s="7" t="s">
        <v>498</v>
      </c>
      <c r="K37" s="7"/>
      <c r="L37" s="7"/>
      <c r="M37" s="7"/>
      <c r="N37" s="7"/>
      <c r="O37" s="7"/>
      <c r="P37" s="7"/>
      <c r="Q37" s="7"/>
      <c r="R37" s="7"/>
      <c r="S37" s="25" t="s">
        <v>633</v>
      </c>
      <c r="T37" s="25" t="s">
        <v>635</v>
      </c>
    </row>
    <row r="38" spans="1:20" ht="45" x14ac:dyDescent="0.25">
      <c r="A38" s="18" t="s">
        <v>339</v>
      </c>
      <c r="B38" s="11">
        <v>10303</v>
      </c>
      <c r="C38" s="5" t="s">
        <v>102</v>
      </c>
      <c r="D38" s="5" t="s">
        <v>115</v>
      </c>
      <c r="E38" s="10">
        <v>179000</v>
      </c>
      <c r="F38" s="6" t="s">
        <v>116</v>
      </c>
      <c r="G38" s="12">
        <v>1</v>
      </c>
      <c r="H38" s="7"/>
      <c r="I38" s="7"/>
      <c r="J38" s="7" t="s">
        <v>498</v>
      </c>
      <c r="K38" s="7"/>
      <c r="L38" s="7"/>
      <c r="M38" s="7"/>
      <c r="N38" s="7"/>
      <c r="O38" s="7"/>
      <c r="P38" s="7"/>
      <c r="Q38" s="7"/>
      <c r="R38" s="7"/>
      <c r="S38" s="25" t="s">
        <v>499</v>
      </c>
      <c r="T38" s="25" t="s">
        <v>500</v>
      </c>
    </row>
    <row r="39" spans="1:20" ht="45" x14ac:dyDescent="0.25">
      <c r="A39" s="18" t="s">
        <v>340</v>
      </c>
      <c r="B39" s="11">
        <v>10307</v>
      </c>
      <c r="C39" s="5" t="s">
        <v>117</v>
      </c>
      <c r="D39" s="5" t="s">
        <v>118</v>
      </c>
      <c r="E39" s="10">
        <v>109463376</v>
      </c>
      <c r="F39" s="6" t="s">
        <v>121</v>
      </c>
      <c r="G39" s="12">
        <v>0</v>
      </c>
      <c r="H39" s="7" t="s">
        <v>524</v>
      </c>
      <c r="I39" s="7" t="s">
        <v>498</v>
      </c>
      <c r="J39" s="7" t="s">
        <v>498</v>
      </c>
      <c r="K39" s="7" t="s">
        <v>498</v>
      </c>
      <c r="L39" s="7" t="s">
        <v>498</v>
      </c>
      <c r="M39" s="7" t="s">
        <v>498</v>
      </c>
      <c r="N39" s="7" t="s">
        <v>498</v>
      </c>
      <c r="O39" s="7" t="s">
        <v>498</v>
      </c>
      <c r="P39" s="7" t="s">
        <v>498</v>
      </c>
      <c r="Q39" s="7" t="s">
        <v>498</v>
      </c>
      <c r="R39" s="7" t="s">
        <v>498</v>
      </c>
      <c r="S39" s="25" t="s">
        <v>530</v>
      </c>
      <c r="T39" s="25" t="s">
        <v>531</v>
      </c>
    </row>
    <row r="40" spans="1:20" ht="30" x14ac:dyDescent="0.25">
      <c r="A40" s="18" t="s">
        <v>341</v>
      </c>
      <c r="B40" s="11">
        <v>10307</v>
      </c>
      <c r="C40" s="5" t="s">
        <v>117</v>
      </c>
      <c r="D40" s="5" t="s">
        <v>119</v>
      </c>
      <c r="E40" s="10">
        <v>246666747</v>
      </c>
      <c r="F40" s="6" t="s">
        <v>121</v>
      </c>
      <c r="G40" s="12">
        <v>0</v>
      </c>
      <c r="H40" s="7" t="s">
        <v>498</v>
      </c>
      <c r="I40" s="7" t="s">
        <v>498</v>
      </c>
      <c r="J40" s="7" t="s">
        <v>498</v>
      </c>
      <c r="K40" s="7" t="s">
        <v>498</v>
      </c>
      <c r="L40" s="7" t="s">
        <v>498</v>
      </c>
      <c r="M40" s="7" t="s">
        <v>498</v>
      </c>
      <c r="N40" s="7" t="s">
        <v>498</v>
      </c>
      <c r="O40" s="7" t="s">
        <v>498</v>
      </c>
      <c r="P40" s="7" t="s">
        <v>498</v>
      </c>
      <c r="Q40" s="7" t="s">
        <v>498</v>
      </c>
      <c r="R40" s="7" t="s">
        <v>498</v>
      </c>
      <c r="S40" s="25" t="s">
        <v>530</v>
      </c>
      <c r="T40" s="25" t="s">
        <v>532</v>
      </c>
    </row>
    <row r="41" spans="1:20" ht="75" x14ac:dyDescent="0.25">
      <c r="A41" s="18" t="s">
        <v>342</v>
      </c>
      <c r="B41" s="11">
        <v>10307</v>
      </c>
      <c r="C41" s="5" t="s">
        <v>117</v>
      </c>
      <c r="D41" s="5" t="s">
        <v>120</v>
      </c>
      <c r="E41" s="10">
        <v>1905000</v>
      </c>
      <c r="F41" s="6" t="s">
        <v>122</v>
      </c>
      <c r="G41" s="12">
        <v>0</v>
      </c>
      <c r="H41" s="7"/>
      <c r="I41" s="7" t="s">
        <v>498</v>
      </c>
      <c r="J41" s="7"/>
      <c r="K41" s="7"/>
      <c r="L41" s="7"/>
      <c r="M41" s="7"/>
      <c r="N41" s="7"/>
      <c r="O41" s="7"/>
      <c r="P41" s="7"/>
      <c r="Q41" s="7"/>
      <c r="R41" s="7"/>
      <c r="S41" s="25" t="s">
        <v>544</v>
      </c>
      <c r="T41" s="25" t="s">
        <v>120</v>
      </c>
    </row>
    <row r="42" spans="1:20" ht="90" x14ac:dyDescent="0.25">
      <c r="A42" s="18" t="s">
        <v>343</v>
      </c>
      <c r="B42" s="11">
        <v>10307</v>
      </c>
      <c r="C42" s="5" t="s">
        <v>117</v>
      </c>
      <c r="D42" s="5" t="s">
        <v>123</v>
      </c>
      <c r="E42" s="10">
        <v>697857.9</v>
      </c>
      <c r="F42" s="6" t="s">
        <v>84</v>
      </c>
      <c r="G42" s="12">
        <v>1</v>
      </c>
      <c r="H42" s="7"/>
      <c r="I42" s="7" t="s">
        <v>498</v>
      </c>
      <c r="J42" s="7"/>
      <c r="K42" s="7"/>
      <c r="L42" s="7"/>
      <c r="M42" s="7"/>
      <c r="N42" s="7"/>
      <c r="O42" s="7"/>
      <c r="P42" s="7"/>
      <c r="Q42" s="7"/>
      <c r="R42" s="7"/>
      <c r="S42" s="25" t="s">
        <v>584</v>
      </c>
      <c r="T42" s="25" t="s">
        <v>585</v>
      </c>
    </row>
    <row r="43" spans="1:20" ht="120" x14ac:dyDescent="0.25">
      <c r="A43" s="18" t="s">
        <v>344</v>
      </c>
      <c r="B43" s="11">
        <v>10307</v>
      </c>
      <c r="C43" s="5" t="s">
        <v>117</v>
      </c>
      <c r="D43" s="5" t="s">
        <v>124</v>
      </c>
      <c r="E43" s="10">
        <v>100000</v>
      </c>
      <c r="F43" s="6" t="s">
        <v>88</v>
      </c>
      <c r="G43" s="12">
        <v>1</v>
      </c>
      <c r="H43" s="7"/>
      <c r="I43" s="7" t="s">
        <v>498</v>
      </c>
      <c r="J43" s="7"/>
      <c r="K43" s="7"/>
      <c r="L43" s="7"/>
      <c r="M43" s="7"/>
      <c r="N43" s="7"/>
      <c r="O43" s="7"/>
      <c r="P43" s="7"/>
      <c r="Q43" s="7"/>
      <c r="R43" s="7"/>
      <c r="S43" s="25" t="s">
        <v>554</v>
      </c>
      <c r="T43" s="25" t="s">
        <v>557</v>
      </c>
    </row>
    <row r="44" spans="1:20" ht="75" x14ac:dyDescent="0.25">
      <c r="A44" s="18" t="s">
        <v>345</v>
      </c>
      <c r="B44" s="11">
        <v>10307</v>
      </c>
      <c r="C44" s="5" t="s">
        <v>117</v>
      </c>
      <c r="D44" s="5" t="s">
        <v>120</v>
      </c>
      <c r="E44" s="10">
        <v>4095000</v>
      </c>
      <c r="F44" s="6" t="s">
        <v>122</v>
      </c>
      <c r="G44" s="12">
        <v>1</v>
      </c>
      <c r="H44" s="7"/>
      <c r="I44" s="7" t="s">
        <v>498</v>
      </c>
      <c r="J44" s="7"/>
      <c r="K44" s="7"/>
      <c r="L44" s="7"/>
      <c r="M44" s="7"/>
      <c r="N44" s="7"/>
      <c r="O44" s="7"/>
      <c r="P44" s="7"/>
      <c r="Q44" s="7"/>
      <c r="R44" s="7"/>
      <c r="S44" s="25" t="s">
        <v>544</v>
      </c>
      <c r="T44" s="25" t="s">
        <v>120</v>
      </c>
    </row>
    <row r="45" spans="1:20" ht="45" x14ac:dyDescent="0.25">
      <c r="A45" s="18" t="s">
        <v>346</v>
      </c>
      <c r="B45" s="11">
        <v>10402</v>
      </c>
      <c r="C45" s="5" t="s">
        <v>126</v>
      </c>
      <c r="D45" s="5" t="s">
        <v>125</v>
      </c>
      <c r="E45" s="10">
        <v>3000000</v>
      </c>
      <c r="F45" s="6" t="s">
        <v>84</v>
      </c>
      <c r="G45" s="12">
        <v>0</v>
      </c>
      <c r="H45" s="7"/>
      <c r="I45" s="7" t="s">
        <v>498</v>
      </c>
      <c r="J45" s="7"/>
      <c r="K45" s="7"/>
      <c r="L45" s="7"/>
      <c r="M45" s="7"/>
      <c r="N45" s="7"/>
      <c r="O45" s="7"/>
      <c r="P45" s="7"/>
      <c r="Q45" s="7"/>
      <c r="R45" s="7"/>
      <c r="S45" s="25" t="s">
        <v>586</v>
      </c>
      <c r="T45" s="25" t="s">
        <v>587</v>
      </c>
    </row>
    <row r="46" spans="1:20" ht="30" x14ac:dyDescent="0.25">
      <c r="A46" s="18" t="s">
        <v>347</v>
      </c>
      <c r="B46" s="11">
        <v>10404</v>
      </c>
      <c r="C46" s="5" t="s">
        <v>128</v>
      </c>
      <c r="D46" s="5" t="s">
        <v>127</v>
      </c>
      <c r="E46" s="10">
        <v>1470788.12</v>
      </c>
      <c r="F46" s="6" t="s">
        <v>82</v>
      </c>
      <c r="G46" s="12">
        <v>0</v>
      </c>
      <c r="H46" s="7"/>
      <c r="I46" s="37" t="s">
        <v>498</v>
      </c>
      <c r="J46" s="7"/>
      <c r="K46" s="7"/>
      <c r="L46" s="7"/>
      <c r="M46" s="7"/>
      <c r="N46" s="7"/>
      <c r="O46" s="7"/>
      <c r="P46" s="7"/>
      <c r="Q46" s="7"/>
      <c r="R46" s="7"/>
      <c r="S46" s="25" t="s">
        <v>633</v>
      </c>
      <c r="T46" s="25" t="s">
        <v>636</v>
      </c>
    </row>
    <row r="47" spans="1:20" ht="45" x14ac:dyDescent="0.25">
      <c r="A47" s="18" t="s">
        <v>348</v>
      </c>
      <c r="B47" s="11">
        <v>10405</v>
      </c>
      <c r="C47" s="5" t="s">
        <v>129</v>
      </c>
      <c r="D47" s="5" t="s">
        <v>130</v>
      </c>
      <c r="E47" s="10">
        <v>10000000</v>
      </c>
      <c r="F47" s="6" t="s">
        <v>121</v>
      </c>
      <c r="G47" s="12">
        <v>0</v>
      </c>
      <c r="H47" s="7" t="s">
        <v>498</v>
      </c>
      <c r="I47" s="7" t="s">
        <v>498</v>
      </c>
      <c r="J47" s="7" t="s">
        <v>498</v>
      </c>
      <c r="K47" s="7" t="s">
        <v>498</v>
      </c>
      <c r="L47" s="7"/>
      <c r="M47" s="7"/>
      <c r="N47" s="7"/>
      <c r="O47" s="7"/>
      <c r="P47" s="7"/>
      <c r="Q47" s="7"/>
      <c r="R47" s="7"/>
      <c r="S47" s="25" t="s">
        <v>533</v>
      </c>
      <c r="T47" s="25" t="s">
        <v>534</v>
      </c>
    </row>
    <row r="48" spans="1:20" ht="60" x14ac:dyDescent="0.25">
      <c r="A48" s="18" t="s">
        <v>349</v>
      </c>
      <c r="B48" s="11">
        <v>10499</v>
      </c>
      <c r="C48" s="5" t="s">
        <v>131</v>
      </c>
      <c r="D48" s="5" t="s">
        <v>133</v>
      </c>
      <c r="E48" s="10">
        <v>300000</v>
      </c>
      <c r="F48" s="6" t="s">
        <v>84</v>
      </c>
      <c r="G48" s="12">
        <v>0</v>
      </c>
      <c r="H48" s="7"/>
      <c r="I48" s="7"/>
      <c r="J48" s="7" t="s">
        <v>498</v>
      </c>
      <c r="K48" s="7"/>
      <c r="L48" s="7"/>
      <c r="M48" s="7"/>
      <c r="N48" s="7"/>
      <c r="O48" s="7"/>
      <c r="P48" s="7"/>
      <c r="Q48" s="7"/>
      <c r="R48" s="7"/>
      <c r="S48" s="25" t="s">
        <v>564</v>
      </c>
      <c r="T48" s="25" t="s">
        <v>588</v>
      </c>
    </row>
    <row r="49" spans="1:20" ht="45" x14ac:dyDescent="0.25">
      <c r="A49" s="18" t="s">
        <v>350</v>
      </c>
      <c r="B49" s="11">
        <v>10499</v>
      </c>
      <c r="C49" s="5" t="s">
        <v>131</v>
      </c>
      <c r="D49" s="5" t="s">
        <v>134</v>
      </c>
      <c r="E49" s="10">
        <v>8000000</v>
      </c>
      <c r="F49" s="6" t="s">
        <v>84</v>
      </c>
      <c r="G49" s="12">
        <v>0</v>
      </c>
      <c r="H49" s="7"/>
      <c r="I49" s="7" t="s">
        <v>498</v>
      </c>
      <c r="J49" s="7"/>
      <c r="K49" s="7"/>
      <c r="L49" s="7"/>
      <c r="M49" s="7"/>
      <c r="N49" s="7"/>
      <c r="O49" s="7"/>
      <c r="P49" s="7"/>
      <c r="Q49" s="7"/>
      <c r="R49" s="7"/>
      <c r="S49" s="25" t="s">
        <v>566</v>
      </c>
      <c r="T49" s="25" t="s">
        <v>589</v>
      </c>
    </row>
    <row r="50" spans="1:20" ht="60" x14ac:dyDescent="0.25">
      <c r="A50" s="18" t="s">
        <v>351</v>
      </c>
      <c r="B50" s="11">
        <v>10499</v>
      </c>
      <c r="C50" s="5" t="s">
        <v>131</v>
      </c>
      <c r="D50" s="5" t="s">
        <v>132</v>
      </c>
      <c r="E50" s="10">
        <v>3000000</v>
      </c>
      <c r="F50" s="6" t="s">
        <v>84</v>
      </c>
      <c r="G50" s="12">
        <v>0</v>
      </c>
      <c r="H50" s="7"/>
      <c r="I50" s="7" t="s">
        <v>498</v>
      </c>
      <c r="J50" s="7"/>
      <c r="K50" s="7"/>
      <c r="L50" s="7"/>
      <c r="M50" s="7"/>
      <c r="N50" s="7"/>
      <c r="O50" s="7"/>
      <c r="P50" s="7"/>
      <c r="Q50" s="7"/>
      <c r="R50" s="7"/>
      <c r="S50" s="25" t="s">
        <v>590</v>
      </c>
      <c r="T50" s="25" t="s">
        <v>591</v>
      </c>
    </row>
    <row r="51" spans="1:20" ht="60" x14ac:dyDescent="0.25">
      <c r="A51" s="18" t="s">
        <v>352</v>
      </c>
      <c r="B51" s="11">
        <v>10499</v>
      </c>
      <c r="C51" s="5" t="s">
        <v>131</v>
      </c>
      <c r="D51" s="5" t="s">
        <v>135</v>
      </c>
      <c r="E51" s="10">
        <v>100000</v>
      </c>
      <c r="F51" s="6" t="s">
        <v>84</v>
      </c>
      <c r="G51" s="12">
        <v>0</v>
      </c>
      <c r="H51" s="7"/>
      <c r="I51" s="7"/>
      <c r="J51" s="7" t="s">
        <v>498</v>
      </c>
      <c r="K51" s="7"/>
      <c r="L51" s="7"/>
      <c r="M51" s="7"/>
      <c r="N51" s="7"/>
      <c r="O51" s="7"/>
      <c r="P51" s="7"/>
      <c r="Q51" s="7"/>
      <c r="R51" s="7"/>
      <c r="S51" s="25" t="s">
        <v>566</v>
      </c>
      <c r="T51" s="25" t="s">
        <v>592</v>
      </c>
    </row>
    <row r="52" spans="1:20" ht="97.5" customHeight="1" x14ac:dyDescent="0.25">
      <c r="A52" s="18" t="s">
        <v>353</v>
      </c>
      <c r="B52" s="11">
        <v>10499</v>
      </c>
      <c r="C52" s="5" t="s">
        <v>131</v>
      </c>
      <c r="D52" s="5" t="s">
        <v>136</v>
      </c>
      <c r="E52" s="10">
        <v>600000</v>
      </c>
      <c r="F52" s="6" t="s">
        <v>116</v>
      </c>
      <c r="G52" s="12">
        <v>0</v>
      </c>
      <c r="H52" s="7"/>
      <c r="I52" s="7"/>
      <c r="J52" s="7" t="s">
        <v>498</v>
      </c>
      <c r="K52" s="7"/>
      <c r="L52" s="7"/>
      <c r="M52" s="7"/>
      <c r="N52" s="7"/>
      <c r="O52" s="7"/>
      <c r="P52" s="7"/>
      <c r="Q52" s="7"/>
      <c r="R52" s="7"/>
      <c r="S52" s="25" t="s">
        <v>499</v>
      </c>
      <c r="T52" s="25" t="s">
        <v>501</v>
      </c>
    </row>
    <row r="53" spans="1:20" ht="45" x14ac:dyDescent="0.25">
      <c r="A53" s="18" t="s">
        <v>354</v>
      </c>
      <c r="B53" s="11">
        <v>10503</v>
      </c>
      <c r="C53" s="5" t="s">
        <v>137</v>
      </c>
      <c r="D53" s="5" t="s">
        <v>139</v>
      </c>
      <c r="E53" s="10">
        <v>750000</v>
      </c>
      <c r="F53" s="6" t="s">
        <v>84</v>
      </c>
      <c r="G53" s="12">
        <v>0</v>
      </c>
      <c r="H53" s="7"/>
      <c r="I53" s="7"/>
      <c r="J53" s="7" t="s">
        <v>498</v>
      </c>
      <c r="K53" s="7"/>
      <c r="L53" s="7"/>
      <c r="M53" s="7"/>
      <c r="N53" s="7"/>
      <c r="O53" s="7"/>
      <c r="P53" s="7"/>
      <c r="Q53" s="7"/>
      <c r="R53" s="7"/>
      <c r="S53" s="25" t="s">
        <v>566</v>
      </c>
      <c r="T53" s="25" t="s">
        <v>593</v>
      </c>
    </row>
    <row r="54" spans="1:20" ht="60" x14ac:dyDescent="0.25">
      <c r="A54" s="18" t="s">
        <v>355</v>
      </c>
      <c r="B54" s="11">
        <v>10503</v>
      </c>
      <c r="C54" s="5" t="s">
        <v>137</v>
      </c>
      <c r="D54" s="5" t="s">
        <v>140</v>
      </c>
      <c r="E54" s="10">
        <v>625000</v>
      </c>
      <c r="F54" s="6" t="s">
        <v>84</v>
      </c>
      <c r="G54" s="12">
        <v>0</v>
      </c>
      <c r="H54" s="7"/>
      <c r="I54" s="7" t="s">
        <v>498</v>
      </c>
      <c r="J54" s="7"/>
      <c r="K54" s="7"/>
      <c r="L54" s="7"/>
      <c r="M54" s="7"/>
      <c r="N54" s="7"/>
      <c r="O54" s="7"/>
      <c r="P54" s="7"/>
      <c r="Q54" s="7"/>
      <c r="R54" s="7"/>
      <c r="S54" s="25" t="s">
        <v>566</v>
      </c>
      <c r="T54" s="25" t="s">
        <v>594</v>
      </c>
    </row>
    <row r="55" spans="1:20" ht="60" x14ac:dyDescent="0.25">
      <c r="A55" s="18" t="s">
        <v>356</v>
      </c>
      <c r="B55" s="11">
        <v>10503</v>
      </c>
      <c r="C55" s="5" t="s">
        <v>137</v>
      </c>
      <c r="D55" s="5" t="s">
        <v>138</v>
      </c>
      <c r="E55" s="10">
        <v>625000</v>
      </c>
      <c r="F55" s="6" t="s">
        <v>84</v>
      </c>
      <c r="G55" s="12">
        <v>0</v>
      </c>
      <c r="H55" s="7"/>
      <c r="I55" s="7"/>
      <c r="J55" s="7"/>
      <c r="K55" s="7"/>
      <c r="L55" s="7" t="s">
        <v>498</v>
      </c>
      <c r="M55" s="7"/>
      <c r="N55" s="7"/>
      <c r="O55" s="7"/>
      <c r="P55" s="7"/>
      <c r="Q55" s="7"/>
      <c r="R55" s="7"/>
      <c r="S55" s="25" t="s">
        <v>566</v>
      </c>
      <c r="T55" s="25" t="s">
        <v>595</v>
      </c>
    </row>
    <row r="56" spans="1:20" ht="70.5" customHeight="1" x14ac:dyDescent="0.25">
      <c r="A56" s="18" t="s">
        <v>357</v>
      </c>
      <c r="B56" s="11">
        <v>10701</v>
      </c>
      <c r="C56" s="5" t="s">
        <v>141</v>
      </c>
      <c r="D56" s="5" t="s">
        <v>142</v>
      </c>
      <c r="E56" s="10">
        <v>15000000</v>
      </c>
      <c r="F56" s="6" t="s">
        <v>84</v>
      </c>
      <c r="G56" s="12">
        <v>0</v>
      </c>
      <c r="H56" s="7"/>
      <c r="I56" s="7" t="s">
        <v>498</v>
      </c>
      <c r="J56" s="7" t="s">
        <v>498</v>
      </c>
      <c r="K56" s="7" t="s">
        <v>498</v>
      </c>
      <c r="L56" s="7" t="s">
        <v>498</v>
      </c>
      <c r="M56" s="7"/>
      <c r="N56" s="7"/>
      <c r="O56" s="7"/>
      <c r="P56" s="7"/>
      <c r="Q56" s="7"/>
      <c r="R56" s="7"/>
      <c r="S56" s="25" t="s">
        <v>596</v>
      </c>
      <c r="T56" s="25" t="s">
        <v>597</v>
      </c>
    </row>
    <row r="57" spans="1:20" x14ac:dyDescent="0.25">
      <c r="A57" s="18" t="s">
        <v>358</v>
      </c>
      <c r="B57" s="11">
        <v>10701</v>
      </c>
      <c r="C57" s="5" t="s">
        <v>141</v>
      </c>
      <c r="D57" s="5" t="s">
        <v>143</v>
      </c>
      <c r="E57" s="10">
        <v>2922500</v>
      </c>
      <c r="F57" s="6" t="s">
        <v>82</v>
      </c>
      <c r="G57" s="12">
        <v>0</v>
      </c>
      <c r="H57" s="7"/>
      <c r="I57" s="37" t="s">
        <v>498</v>
      </c>
      <c r="J57" s="7"/>
      <c r="K57" s="7"/>
      <c r="L57" s="7"/>
      <c r="M57" s="7"/>
      <c r="N57" s="7"/>
      <c r="O57" s="7"/>
      <c r="P57" s="7"/>
      <c r="Q57" s="7"/>
      <c r="R57" s="7"/>
      <c r="S57" s="25" t="s">
        <v>637</v>
      </c>
      <c r="T57" s="25" t="s">
        <v>638</v>
      </c>
    </row>
    <row r="58" spans="1:20" ht="45" x14ac:dyDescent="0.25">
      <c r="A58" s="18" t="s">
        <v>359</v>
      </c>
      <c r="B58" s="11">
        <v>10701</v>
      </c>
      <c r="C58" s="5" t="s">
        <v>141</v>
      </c>
      <c r="D58" s="28" t="s">
        <v>144</v>
      </c>
      <c r="E58" s="10">
        <v>2425000</v>
      </c>
      <c r="F58" s="6" t="s">
        <v>84</v>
      </c>
      <c r="G58" s="12">
        <v>1</v>
      </c>
      <c r="H58" s="7"/>
      <c r="I58" s="7"/>
      <c r="J58" s="7"/>
      <c r="K58" s="7" t="s">
        <v>498</v>
      </c>
      <c r="L58" s="7"/>
      <c r="M58" s="7"/>
      <c r="N58" s="7"/>
      <c r="O58" s="7"/>
      <c r="P58" s="7"/>
      <c r="Q58" s="7"/>
      <c r="R58" s="7"/>
      <c r="S58" s="25" t="s">
        <v>566</v>
      </c>
      <c r="T58" s="25" t="s">
        <v>598</v>
      </c>
    </row>
    <row r="59" spans="1:20" ht="30" x14ac:dyDescent="0.25">
      <c r="A59" s="18" t="s">
        <v>360</v>
      </c>
      <c r="B59" s="11">
        <v>10701</v>
      </c>
      <c r="C59" s="5" t="s">
        <v>141</v>
      </c>
      <c r="D59" s="5" t="s">
        <v>145</v>
      </c>
      <c r="E59" s="10">
        <v>100000</v>
      </c>
      <c r="F59" s="6" t="s">
        <v>113</v>
      </c>
      <c r="G59" s="12">
        <v>1</v>
      </c>
      <c r="H59" s="7"/>
      <c r="I59" s="7"/>
      <c r="J59" s="7"/>
      <c r="K59" s="7"/>
      <c r="L59" s="7"/>
      <c r="M59" s="7"/>
      <c r="N59" s="7" t="s">
        <v>498</v>
      </c>
      <c r="O59" s="7"/>
      <c r="P59" s="7"/>
      <c r="Q59" s="7"/>
      <c r="R59" s="7"/>
      <c r="S59" s="25" t="s">
        <v>525</v>
      </c>
      <c r="T59" s="25" t="s">
        <v>527</v>
      </c>
    </row>
    <row r="60" spans="1:20" ht="30" x14ac:dyDescent="0.25">
      <c r="A60" s="18" t="s">
        <v>361</v>
      </c>
      <c r="B60" s="11">
        <v>10701</v>
      </c>
      <c r="C60" s="5" t="s">
        <v>141</v>
      </c>
      <c r="D60" s="5" t="s">
        <v>146</v>
      </c>
      <c r="E60" s="10">
        <v>200000</v>
      </c>
      <c r="F60" s="6" t="s">
        <v>121</v>
      </c>
      <c r="G60" s="12">
        <v>1</v>
      </c>
      <c r="H60" s="7" t="s">
        <v>498</v>
      </c>
      <c r="I60" s="7" t="s">
        <v>498</v>
      </c>
      <c r="J60" s="7" t="s">
        <v>498</v>
      </c>
      <c r="K60" s="7" t="s">
        <v>498</v>
      </c>
      <c r="L60" s="7" t="s">
        <v>498</v>
      </c>
      <c r="M60" s="7" t="s">
        <v>498</v>
      </c>
      <c r="N60" s="7" t="s">
        <v>498</v>
      </c>
      <c r="O60" s="7" t="s">
        <v>498</v>
      </c>
      <c r="P60" s="7" t="s">
        <v>498</v>
      </c>
      <c r="Q60" s="7" t="s">
        <v>498</v>
      </c>
      <c r="R60" s="7" t="s">
        <v>498</v>
      </c>
      <c r="S60" s="25" t="s">
        <v>535</v>
      </c>
      <c r="T60" s="25" t="s">
        <v>536</v>
      </c>
    </row>
    <row r="61" spans="1:20" ht="75" x14ac:dyDescent="0.25">
      <c r="A61" s="18" t="s">
        <v>362</v>
      </c>
      <c r="B61" s="11">
        <v>10701</v>
      </c>
      <c r="C61" s="5" t="s">
        <v>141</v>
      </c>
      <c r="D61" s="5" t="s">
        <v>147</v>
      </c>
      <c r="E61" s="10">
        <v>450000</v>
      </c>
      <c r="F61" s="6" t="s">
        <v>88</v>
      </c>
      <c r="G61" s="12">
        <v>1</v>
      </c>
      <c r="H61" s="7" t="s">
        <v>550</v>
      </c>
      <c r="I61" s="7" t="s">
        <v>498</v>
      </c>
      <c r="J61" s="7" t="s">
        <v>498</v>
      </c>
      <c r="K61" s="7" t="s">
        <v>498</v>
      </c>
      <c r="L61" s="7" t="s">
        <v>498</v>
      </c>
      <c r="M61" s="7" t="s">
        <v>498</v>
      </c>
      <c r="N61" s="7" t="s">
        <v>498</v>
      </c>
      <c r="O61" s="7" t="s">
        <v>498</v>
      </c>
      <c r="P61" s="7" t="s">
        <v>498</v>
      </c>
      <c r="Q61" s="7"/>
      <c r="R61" s="7"/>
      <c r="S61" s="25" t="s">
        <v>554</v>
      </c>
      <c r="T61" s="25" t="s">
        <v>558</v>
      </c>
    </row>
    <row r="62" spans="1:20" ht="75" x14ac:dyDescent="0.25">
      <c r="A62" s="18" t="s">
        <v>363</v>
      </c>
      <c r="B62" s="11">
        <v>10701</v>
      </c>
      <c r="C62" s="5" t="s">
        <v>141</v>
      </c>
      <c r="D62" s="5" t="s">
        <v>148</v>
      </c>
      <c r="E62" s="10">
        <v>585000</v>
      </c>
      <c r="F62" s="6" t="s">
        <v>82</v>
      </c>
      <c r="G62" s="12">
        <v>1</v>
      </c>
      <c r="H62" s="7"/>
      <c r="I62" s="7" t="s">
        <v>498</v>
      </c>
      <c r="J62" s="7" t="s">
        <v>498</v>
      </c>
      <c r="K62" s="7" t="s">
        <v>498</v>
      </c>
      <c r="L62" s="7" t="s">
        <v>498</v>
      </c>
      <c r="M62" s="7" t="s">
        <v>498</v>
      </c>
      <c r="N62" s="7" t="s">
        <v>498</v>
      </c>
      <c r="O62" s="7" t="s">
        <v>498</v>
      </c>
      <c r="P62" s="7" t="s">
        <v>498</v>
      </c>
      <c r="Q62" s="7" t="s">
        <v>498</v>
      </c>
      <c r="R62" s="7" t="s">
        <v>498</v>
      </c>
      <c r="S62" s="25" t="s">
        <v>639</v>
      </c>
      <c r="T62" s="25" t="s">
        <v>640</v>
      </c>
    </row>
    <row r="63" spans="1:20" ht="104.25" customHeight="1" x14ac:dyDescent="0.25">
      <c r="A63" s="18" t="s">
        <v>364</v>
      </c>
      <c r="B63" s="11">
        <v>10701</v>
      </c>
      <c r="C63" s="5" t="s">
        <v>141</v>
      </c>
      <c r="D63" s="5" t="s">
        <v>149</v>
      </c>
      <c r="E63" s="10">
        <v>400000</v>
      </c>
      <c r="F63" s="6" t="s">
        <v>150</v>
      </c>
      <c r="G63" s="12">
        <v>1</v>
      </c>
      <c r="H63" s="7" t="s">
        <v>498</v>
      </c>
      <c r="I63" s="7"/>
      <c r="J63" s="7"/>
      <c r="K63" s="7" t="s">
        <v>498</v>
      </c>
      <c r="L63" s="7"/>
      <c r="M63" s="7"/>
      <c r="N63" s="7" t="s">
        <v>498</v>
      </c>
      <c r="O63" s="7"/>
      <c r="P63" s="7"/>
      <c r="Q63" s="7"/>
      <c r="R63" s="7"/>
      <c r="S63" s="25" t="s">
        <v>625</v>
      </c>
      <c r="T63" s="27" t="s">
        <v>626</v>
      </c>
    </row>
    <row r="64" spans="1:20" ht="60" x14ac:dyDescent="0.25">
      <c r="A64" s="18" t="s">
        <v>365</v>
      </c>
      <c r="B64" s="11">
        <v>10702</v>
      </c>
      <c r="C64" s="5" t="s">
        <v>151</v>
      </c>
      <c r="D64" s="28" t="s">
        <v>153</v>
      </c>
      <c r="E64" s="10">
        <v>500000</v>
      </c>
      <c r="F64" s="6" t="s">
        <v>84</v>
      </c>
      <c r="G64" s="12">
        <v>1</v>
      </c>
      <c r="H64" s="7"/>
      <c r="I64" s="7"/>
      <c r="J64" s="7"/>
      <c r="K64" s="7" t="s">
        <v>498</v>
      </c>
      <c r="L64" s="7"/>
      <c r="M64" s="7"/>
      <c r="N64" s="7"/>
      <c r="O64" s="7"/>
      <c r="P64" s="7"/>
      <c r="Q64" s="7"/>
      <c r="R64" s="7"/>
      <c r="S64" s="25" t="s">
        <v>564</v>
      </c>
      <c r="T64" s="25" t="s">
        <v>599</v>
      </c>
    </row>
    <row r="65" spans="1:20" ht="60" x14ac:dyDescent="0.25">
      <c r="A65" s="18" t="s">
        <v>366</v>
      </c>
      <c r="B65" s="11">
        <v>10702</v>
      </c>
      <c r="C65" s="5" t="s">
        <v>151</v>
      </c>
      <c r="D65" s="5" t="s">
        <v>154</v>
      </c>
      <c r="E65" s="10">
        <v>850000</v>
      </c>
      <c r="F65" s="6" t="s">
        <v>84</v>
      </c>
      <c r="G65" s="12">
        <v>1</v>
      </c>
      <c r="H65" s="7"/>
      <c r="I65" s="7" t="s">
        <v>498</v>
      </c>
      <c r="J65" s="7"/>
      <c r="K65" s="7"/>
      <c r="L65" s="7"/>
      <c r="M65" s="7"/>
      <c r="N65" s="7"/>
      <c r="O65" s="7"/>
      <c r="P65" s="7"/>
      <c r="Q65" s="7"/>
      <c r="R65" s="7"/>
      <c r="S65" s="25" t="s">
        <v>564</v>
      </c>
      <c r="T65" s="25" t="s">
        <v>600</v>
      </c>
    </row>
    <row r="66" spans="1:20" ht="60" x14ac:dyDescent="0.25">
      <c r="A66" s="18" t="s">
        <v>367</v>
      </c>
      <c r="B66" s="11">
        <v>10702</v>
      </c>
      <c r="C66" s="5" t="s">
        <v>151</v>
      </c>
      <c r="D66" s="5" t="s">
        <v>155</v>
      </c>
      <c r="E66" s="10">
        <v>300000</v>
      </c>
      <c r="F66" s="6" t="s">
        <v>84</v>
      </c>
      <c r="G66" s="12">
        <v>1</v>
      </c>
      <c r="H66" s="7"/>
      <c r="I66" s="7" t="s">
        <v>498</v>
      </c>
      <c r="J66" s="7"/>
      <c r="K66" s="7"/>
      <c r="L66" s="7"/>
      <c r="M66" s="7"/>
      <c r="N66" s="7"/>
      <c r="O66" s="7"/>
      <c r="P66" s="7"/>
      <c r="Q66" s="7"/>
      <c r="R66" s="7"/>
      <c r="S66" s="25" t="s">
        <v>564</v>
      </c>
      <c r="T66" s="25" t="s">
        <v>601</v>
      </c>
    </row>
    <row r="67" spans="1:20" ht="60" x14ac:dyDescent="0.25">
      <c r="A67" s="18" t="s">
        <v>368</v>
      </c>
      <c r="B67" s="11">
        <v>10702</v>
      </c>
      <c r="C67" s="5" t="s">
        <v>151</v>
      </c>
      <c r="D67" s="5" t="s">
        <v>156</v>
      </c>
      <c r="E67" s="10">
        <v>450000</v>
      </c>
      <c r="F67" s="6" t="s">
        <v>84</v>
      </c>
      <c r="G67" s="12">
        <v>1</v>
      </c>
      <c r="H67" s="7"/>
      <c r="I67" s="7" t="s">
        <v>498</v>
      </c>
      <c r="J67" s="7"/>
      <c r="K67" s="7"/>
      <c r="L67" s="7"/>
      <c r="M67" s="7"/>
      <c r="N67" s="7"/>
      <c r="O67" s="7"/>
      <c r="P67" s="7"/>
      <c r="Q67" s="7"/>
      <c r="R67" s="7"/>
      <c r="S67" s="25" t="s">
        <v>564</v>
      </c>
      <c r="T67" s="25" t="s">
        <v>602</v>
      </c>
    </row>
    <row r="68" spans="1:20" ht="75" x14ac:dyDescent="0.25">
      <c r="A68" s="18" t="s">
        <v>369</v>
      </c>
      <c r="B68" s="11">
        <v>10702</v>
      </c>
      <c r="C68" s="5" t="s">
        <v>151</v>
      </c>
      <c r="D68" s="5" t="s">
        <v>157</v>
      </c>
      <c r="E68" s="10">
        <v>200000</v>
      </c>
      <c r="F68" s="6" t="s">
        <v>84</v>
      </c>
      <c r="G68" s="12">
        <v>1</v>
      </c>
      <c r="H68" s="7"/>
      <c r="I68" s="7" t="s">
        <v>498</v>
      </c>
      <c r="J68" s="7"/>
      <c r="K68" s="7"/>
      <c r="L68" s="7"/>
      <c r="M68" s="7"/>
      <c r="N68" s="7"/>
      <c r="O68" s="7"/>
      <c r="P68" s="7"/>
      <c r="Q68" s="7"/>
      <c r="R68" s="7"/>
      <c r="S68" s="25" t="s">
        <v>564</v>
      </c>
      <c r="T68" s="25" t="s">
        <v>603</v>
      </c>
    </row>
    <row r="69" spans="1:20" ht="90" x14ac:dyDescent="0.25">
      <c r="A69" s="18" t="s">
        <v>370</v>
      </c>
      <c r="B69" s="11">
        <v>10702</v>
      </c>
      <c r="C69" s="5" t="s">
        <v>151</v>
      </c>
      <c r="D69" s="5" t="s">
        <v>152</v>
      </c>
      <c r="E69" s="10">
        <v>700000</v>
      </c>
      <c r="F69" s="6" t="s">
        <v>84</v>
      </c>
      <c r="G69" s="12">
        <v>1</v>
      </c>
      <c r="H69" s="7"/>
      <c r="I69" s="7" t="s">
        <v>498</v>
      </c>
      <c r="J69" s="7"/>
      <c r="K69" s="7"/>
      <c r="L69" s="7"/>
      <c r="M69" s="7"/>
      <c r="N69" s="7"/>
      <c r="O69" s="7"/>
      <c r="P69" s="7"/>
      <c r="Q69" s="7"/>
      <c r="R69" s="7"/>
      <c r="S69" s="25" t="s">
        <v>564</v>
      </c>
      <c r="T69" s="25" t="s">
        <v>604</v>
      </c>
    </row>
    <row r="70" spans="1:20" ht="30" x14ac:dyDescent="0.25">
      <c r="A70" s="18" t="s">
        <v>371</v>
      </c>
      <c r="B70" s="11">
        <v>10801</v>
      </c>
      <c r="C70" s="5" t="s">
        <v>158</v>
      </c>
      <c r="D70" s="5" t="s">
        <v>159</v>
      </c>
      <c r="E70" s="10">
        <v>3000000</v>
      </c>
      <c r="F70" s="6" t="s">
        <v>82</v>
      </c>
      <c r="G70" s="12">
        <v>1</v>
      </c>
      <c r="H70" s="7" t="s">
        <v>498</v>
      </c>
      <c r="I70" s="7"/>
      <c r="J70" s="7"/>
      <c r="K70" s="7"/>
      <c r="L70" s="7"/>
      <c r="M70" s="7"/>
      <c r="N70" s="7"/>
      <c r="O70" s="7"/>
      <c r="P70" s="7"/>
      <c r="Q70" s="7"/>
      <c r="R70" s="7"/>
      <c r="S70" s="25" t="s">
        <v>641</v>
      </c>
      <c r="T70" s="25" t="s">
        <v>642</v>
      </c>
    </row>
    <row r="71" spans="1:20" ht="45" x14ac:dyDescent="0.25">
      <c r="A71" s="18" t="s">
        <v>372</v>
      </c>
      <c r="B71" s="11">
        <v>10801</v>
      </c>
      <c r="C71" s="5" t="s">
        <v>158</v>
      </c>
      <c r="D71" s="5" t="s">
        <v>160</v>
      </c>
      <c r="E71" s="10">
        <v>1000000</v>
      </c>
      <c r="F71" s="6" t="s">
        <v>116</v>
      </c>
      <c r="G71" s="12">
        <v>1</v>
      </c>
      <c r="H71" s="7" t="s">
        <v>498</v>
      </c>
      <c r="I71" s="7"/>
      <c r="J71" s="7"/>
      <c r="K71" s="7"/>
      <c r="L71" s="7"/>
      <c r="M71" s="7"/>
      <c r="N71" s="7"/>
      <c r="O71" s="7"/>
      <c r="P71" s="7"/>
      <c r="Q71" s="7"/>
      <c r="R71" s="7"/>
      <c r="S71" s="25" t="s">
        <v>499</v>
      </c>
      <c r="T71" s="25" t="s">
        <v>502</v>
      </c>
    </row>
    <row r="72" spans="1:20" ht="60" x14ac:dyDescent="0.25">
      <c r="A72" s="18" t="s">
        <v>373</v>
      </c>
      <c r="B72" s="11">
        <v>10804</v>
      </c>
      <c r="C72" s="5" t="s">
        <v>162</v>
      </c>
      <c r="D72" s="5" t="s">
        <v>161</v>
      </c>
      <c r="E72" s="10">
        <v>500000</v>
      </c>
      <c r="F72" s="6" t="s">
        <v>121</v>
      </c>
      <c r="G72" s="12">
        <v>0</v>
      </c>
      <c r="H72" s="7"/>
      <c r="I72" s="7"/>
      <c r="J72" s="7"/>
      <c r="K72" s="7" t="s">
        <v>498</v>
      </c>
      <c r="L72" s="7"/>
      <c r="M72" s="7"/>
      <c r="N72" s="7"/>
      <c r="O72" s="7"/>
      <c r="P72" s="7"/>
      <c r="Q72" s="7"/>
      <c r="R72" s="7"/>
      <c r="S72" s="25" t="s">
        <v>530</v>
      </c>
      <c r="T72" s="25" t="s">
        <v>537</v>
      </c>
    </row>
    <row r="73" spans="1:20" ht="45" x14ac:dyDescent="0.25">
      <c r="A73" s="18" t="s">
        <v>374</v>
      </c>
      <c r="B73" s="11">
        <v>10804</v>
      </c>
      <c r="C73" s="5" t="s">
        <v>162</v>
      </c>
      <c r="D73" s="5" t="s">
        <v>170</v>
      </c>
      <c r="E73" s="10">
        <v>1200000</v>
      </c>
      <c r="F73" s="6" t="s">
        <v>82</v>
      </c>
      <c r="G73" s="12">
        <v>0</v>
      </c>
      <c r="H73" s="7" t="s">
        <v>498</v>
      </c>
      <c r="I73" s="7"/>
      <c r="J73" s="7"/>
      <c r="K73" s="7"/>
      <c r="L73" s="7"/>
      <c r="M73" s="7"/>
      <c r="N73" s="7"/>
      <c r="O73" s="7"/>
      <c r="P73" s="7"/>
      <c r="Q73" s="7"/>
      <c r="R73" s="7"/>
      <c r="S73" s="25" t="s">
        <v>641</v>
      </c>
      <c r="T73" s="25" t="s">
        <v>170</v>
      </c>
    </row>
    <row r="74" spans="1:20" ht="45" x14ac:dyDescent="0.25">
      <c r="A74" s="18" t="s">
        <v>375</v>
      </c>
      <c r="B74" s="11">
        <v>10804</v>
      </c>
      <c r="C74" s="5" t="s">
        <v>162</v>
      </c>
      <c r="D74" s="5" t="s">
        <v>169</v>
      </c>
      <c r="E74" s="10">
        <v>2500000</v>
      </c>
      <c r="F74" s="6" t="s">
        <v>82</v>
      </c>
      <c r="G74" s="12">
        <v>0</v>
      </c>
      <c r="H74" s="7" t="s">
        <v>498</v>
      </c>
      <c r="I74" s="7"/>
      <c r="J74" s="7"/>
      <c r="K74" s="7"/>
      <c r="L74" s="7"/>
      <c r="M74" s="7"/>
      <c r="N74" s="7"/>
      <c r="O74" s="7"/>
      <c r="P74" s="7"/>
      <c r="Q74" s="7"/>
      <c r="R74" s="7"/>
      <c r="S74" s="25" t="s">
        <v>641</v>
      </c>
      <c r="T74" s="25" t="s">
        <v>169</v>
      </c>
    </row>
    <row r="75" spans="1:20" ht="45" x14ac:dyDescent="0.25">
      <c r="A75" s="18" t="s">
        <v>376</v>
      </c>
      <c r="B75" s="11">
        <v>10804</v>
      </c>
      <c r="C75" s="5" t="s">
        <v>162</v>
      </c>
      <c r="D75" s="5" t="s">
        <v>168</v>
      </c>
      <c r="E75" s="10">
        <v>1750000</v>
      </c>
      <c r="F75" s="6" t="s">
        <v>82</v>
      </c>
      <c r="G75" s="12">
        <v>0</v>
      </c>
      <c r="H75" s="7" t="s">
        <v>498</v>
      </c>
      <c r="I75" s="7"/>
      <c r="J75" s="7"/>
      <c r="K75" s="7"/>
      <c r="L75" s="7"/>
      <c r="M75" s="7"/>
      <c r="N75" s="7"/>
      <c r="O75" s="7"/>
      <c r="P75" s="7"/>
      <c r="Q75" s="7"/>
      <c r="R75" s="7"/>
      <c r="S75" s="25" t="s">
        <v>641</v>
      </c>
      <c r="T75" s="25" t="s">
        <v>168</v>
      </c>
    </row>
    <row r="76" spans="1:20" ht="45" x14ac:dyDescent="0.25">
      <c r="A76" s="18" t="s">
        <v>377</v>
      </c>
      <c r="B76" s="11">
        <v>10804</v>
      </c>
      <c r="C76" s="5" t="s">
        <v>162</v>
      </c>
      <c r="D76" s="5" t="s">
        <v>167</v>
      </c>
      <c r="E76" s="10">
        <v>300000</v>
      </c>
      <c r="F76" s="6" t="s">
        <v>82</v>
      </c>
      <c r="G76" s="12">
        <v>0</v>
      </c>
      <c r="H76" s="7" t="s">
        <v>498</v>
      </c>
      <c r="I76" s="7"/>
      <c r="J76" s="7"/>
      <c r="K76" s="7"/>
      <c r="L76" s="7"/>
      <c r="M76" s="7"/>
      <c r="N76" s="7"/>
      <c r="O76" s="7"/>
      <c r="P76" s="7"/>
      <c r="Q76" s="7"/>
      <c r="R76" s="7"/>
      <c r="S76" s="25" t="s">
        <v>641</v>
      </c>
      <c r="T76" s="25" t="s">
        <v>167</v>
      </c>
    </row>
    <row r="77" spans="1:20" ht="45" x14ac:dyDescent="0.25">
      <c r="A77" s="18" t="s">
        <v>378</v>
      </c>
      <c r="B77" s="11">
        <v>10804</v>
      </c>
      <c r="C77" s="5" t="s">
        <v>162</v>
      </c>
      <c r="D77" s="5" t="s">
        <v>166</v>
      </c>
      <c r="E77" s="10">
        <v>2000000</v>
      </c>
      <c r="F77" s="6" t="s">
        <v>82</v>
      </c>
      <c r="G77" s="12">
        <v>0</v>
      </c>
      <c r="H77" s="7" t="s">
        <v>498</v>
      </c>
      <c r="I77" s="7"/>
      <c r="J77" s="7"/>
      <c r="K77" s="7"/>
      <c r="L77" s="7"/>
      <c r="M77" s="7"/>
      <c r="N77" s="7"/>
      <c r="O77" s="7"/>
      <c r="P77" s="7"/>
      <c r="Q77" s="7"/>
      <c r="R77" s="7"/>
      <c r="S77" s="25" t="s">
        <v>641</v>
      </c>
      <c r="T77" s="25" t="s">
        <v>166</v>
      </c>
    </row>
    <row r="78" spans="1:20" ht="45" x14ac:dyDescent="0.25">
      <c r="A78" s="18" t="s">
        <v>379</v>
      </c>
      <c r="B78" s="11">
        <v>10804</v>
      </c>
      <c r="C78" s="5" t="s">
        <v>162</v>
      </c>
      <c r="D78" s="5" t="s">
        <v>165</v>
      </c>
      <c r="E78" s="10">
        <v>500000</v>
      </c>
      <c r="F78" s="6" t="s">
        <v>82</v>
      </c>
      <c r="G78" s="12">
        <v>0</v>
      </c>
      <c r="H78" s="7" t="s">
        <v>498</v>
      </c>
      <c r="I78" s="7"/>
      <c r="J78" s="7"/>
      <c r="K78" s="7"/>
      <c r="L78" s="7"/>
      <c r="M78" s="7"/>
      <c r="N78" s="7"/>
      <c r="O78" s="7"/>
      <c r="P78" s="7"/>
      <c r="Q78" s="7"/>
      <c r="R78" s="7"/>
      <c r="S78" s="25" t="s">
        <v>641</v>
      </c>
      <c r="T78" s="25" t="s">
        <v>165</v>
      </c>
    </row>
    <row r="79" spans="1:20" ht="45" x14ac:dyDescent="0.25">
      <c r="A79" s="18" t="s">
        <v>380</v>
      </c>
      <c r="B79" s="11">
        <v>10804</v>
      </c>
      <c r="C79" s="5" t="s">
        <v>162</v>
      </c>
      <c r="D79" s="5" t="s">
        <v>164</v>
      </c>
      <c r="E79" s="10">
        <v>100000</v>
      </c>
      <c r="F79" s="6" t="s">
        <v>82</v>
      </c>
      <c r="G79" s="12">
        <v>0</v>
      </c>
      <c r="H79" s="7" t="s">
        <v>498</v>
      </c>
      <c r="I79" s="7"/>
      <c r="J79" s="7"/>
      <c r="K79" s="7"/>
      <c r="L79" s="7" t="s">
        <v>498</v>
      </c>
      <c r="M79" s="7"/>
      <c r="N79" s="7"/>
      <c r="O79" s="7"/>
      <c r="P79" s="7" t="s">
        <v>498</v>
      </c>
      <c r="Q79" s="7"/>
      <c r="R79" s="7"/>
      <c r="S79" s="25" t="s">
        <v>632</v>
      </c>
      <c r="T79" s="25" t="s">
        <v>643</v>
      </c>
    </row>
    <row r="80" spans="1:20" ht="45" x14ac:dyDescent="0.25">
      <c r="A80" s="18" t="s">
        <v>381</v>
      </c>
      <c r="B80" s="11">
        <v>10804</v>
      </c>
      <c r="C80" s="5" t="s">
        <v>162</v>
      </c>
      <c r="D80" s="5" t="s">
        <v>163</v>
      </c>
      <c r="E80" s="10">
        <v>70000</v>
      </c>
      <c r="F80" s="6" t="s">
        <v>82</v>
      </c>
      <c r="G80" s="12">
        <v>0</v>
      </c>
      <c r="H80" s="7" t="s">
        <v>498</v>
      </c>
      <c r="I80" s="7"/>
      <c r="J80" s="7"/>
      <c r="K80" s="7"/>
      <c r="L80" s="7" t="s">
        <v>498</v>
      </c>
      <c r="M80" s="7"/>
      <c r="N80" s="7"/>
      <c r="O80" s="7"/>
      <c r="P80" s="7" t="s">
        <v>498</v>
      </c>
      <c r="Q80" s="7"/>
      <c r="R80" s="7"/>
      <c r="S80" s="25" t="s">
        <v>632</v>
      </c>
      <c r="T80" s="25" t="s">
        <v>644</v>
      </c>
    </row>
    <row r="81" spans="1:20" ht="30" x14ac:dyDescent="0.25">
      <c r="A81" s="18" t="s">
        <v>382</v>
      </c>
      <c r="B81" s="11">
        <v>10805</v>
      </c>
      <c r="C81" s="5" t="s">
        <v>171</v>
      </c>
      <c r="D81" s="5" t="s">
        <v>172</v>
      </c>
      <c r="E81" s="10">
        <v>300000</v>
      </c>
      <c r="F81" s="6" t="s">
        <v>82</v>
      </c>
      <c r="G81" s="12">
        <v>0</v>
      </c>
      <c r="H81" s="7"/>
      <c r="I81" s="7"/>
      <c r="J81" s="7" t="s">
        <v>498</v>
      </c>
      <c r="K81" s="7"/>
      <c r="L81" s="7"/>
      <c r="M81" s="7" t="s">
        <v>498</v>
      </c>
      <c r="N81" s="7"/>
      <c r="O81" s="7"/>
      <c r="P81" s="7"/>
      <c r="Q81" s="7" t="s">
        <v>498</v>
      </c>
      <c r="R81" s="7"/>
      <c r="S81" s="25" t="s">
        <v>641</v>
      </c>
      <c r="T81" s="25" t="s">
        <v>645</v>
      </c>
    </row>
    <row r="82" spans="1:20" ht="60" x14ac:dyDescent="0.25">
      <c r="A82" s="18" t="s">
        <v>383</v>
      </c>
      <c r="B82" s="11">
        <v>10806</v>
      </c>
      <c r="C82" s="5" t="s">
        <v>173</v>
      </c>
      <c r="D82" s="5" t="s">
        <v>174</v>
      </c>
      <c r="E82" s="10">
        <v>340000</v>
      </c>
      <c r="F82" s="6" t="s">
        <v>121</v>
      </c>
      <c r="G82" s="12">
        <v>0</v>
      </c>
      <c r="H82" s="7"/>
      <c r="I82" s="7"/>
      <c r="J82" s="7"/>
      <c r="K82" s="7" t="s">
        <v>498</v>
      </c>
      <c r="L82" s="7"/>
      <c r="M82" s="7"/>
      <c r="N82" s="7"/>
      <c r="O82" s="7"/>
      <c r="P82" s="7"/>
      <c r="Q82" s="7"/>
      <c r="R82" s="7"/>
      <c r="S82" s="25" t="s">
        <v>538</v>
      </c>
      <c r="T82" s="25" t="s">
        <v>537</v>
      </c>
    </row>
    <row r="83" spans="1:20" ht="30" x14ac:dyDescent="0.25">
      <c r="A83" s="18" t="s">
        <v>384</v>
      </c>
      <c r="B83" s="11">
        <v>10806</v>
      </c>
      <c r="C83" s="5" t="s">
        <v>173</v>
      </c>
      <c r="D83" s="5" t="s">
        <v>175</v>
      </c>
      <c r="E83" s="10">
        <f>1750000+500000</f>
        <v>2250000</v>
      </c>
      <c r="F83" s="6" t="s">
        <v>82</v>
      </c>
      <c r="G83" s="12">
        <v>0</v>
      </c>
      <c r="H83" s="7" t="s">
        <v>498</v>
      </c>
      <c r="I83" s="7"/>
      <c r="J83" s="7"/>
      <c r="K83" s="7"/>
      <c r="L83" s="7"/>
      <c r="M83" s="7"/>
      <c r="N83" s="7"/>
      <c r="O83" s="7"/>
      <c r="P83" s="7"/>
      <c r="Q83" s="7"/>
      <c r="R83" s="7"/>
      <c r="S83" s="25" t="s">
        <v>641</v>
      </c>
      <c r="T83" s="25" t="s">
        <v>175</v>
      </c>
    </row>
    <row r="84" spans="1:20" ht="30" x14ac:dyDescent="0.25">
      <c r="A84" s="18" t="s">
        <v>385</v>
      </c>
      <c r="B84" s="11">
        <v>10806</v>
      </c>
      <c r="C84" s="5" t="s">
        <v>173</v>
      </c>
      <c r="D84" s="5" t="s">
        <v>176</v>
      </c>
      <c r="E84" s="10">
        <v>80000</v>
      </c>
      <c r="F84" s="6" t="s">
        <v>82</v>
      </c>
      <c r="G84" s="12">
        <v>0</v>
      </c>
      <c r="H84" s="7" t="s">
        <v>498</v>
      </c>
      <c r="I84" s="7"/>
      <c r="J84" s="7"/>
      <c r="K84" s="7"/>
      <c r="L84" s="7"/>
      <c r="M84" s="7"/>
      <c r="N84" s="7"/>
      <c r="O84" s="7"/>
      <c r="P84" s="7"/>
      <c r="Q84" s="7"/>
      <c r="R84" s="7"/>
      <c r="S84" s="25" t="s">
        <v>646</v>
      </c>
      <c r="T84" s="25" t="s">
        <v>176</v>
      </c>
    </row>
    <row r="85" spans="1:20" ht="90" x14ac:dyDescent="0.25">
      <c r="A85" s="18" t="s">
        <v>386</v>
      </c>
      <c r="B85" s="11">
        <v>10807</v>
      </c>
      <c r="C85" s="5" t="s">
        <v>177</v>
      </c>
      <c r="D85" s="5" t="s">
        <v>178</v>
      </c>
      <c r="E85" s="10">
        <v>500000</v>
      </c>
      <c r="F85" s="6" t="s">
        <v>84</v>
      </c>
      <c r="G85" s="12">
        <v>0</v>
      </c>
      <c r="H85" s="7"/>
      <c r="I85" s="7" t="s">
        <v>498</v>
      </c>
      <c r="J85" s="7" t="s">
        <v>498</v>
      </c>
      <c r="K85" s="7"/>
      <c r="L85" s="7"/>
      <c r="M85" s="7"/>
      <c r="N85" s="7"/>
      <c r="O85" s="7"/>
      <c r="P85" s="7"/>
      <c r="Q85" s="7"/>
      <c r="R85" s="7"/>
      <c r="S85" s="25" t="s">
        <v>566</v>
      </c>
      <c r="T85" s="25" t="s">
        <v>605</v>
      </c>
    </row>
    <row r="86" spans="1:20" ht="60" x14ac:dyDescent="0.25">
      <c r="A86" s="18" t="s">
        <v>387</v>
      </c>
      <c r="B86" s="11">
        <v>10807</v>
      </c>
      <c r="C86" s="5" t="s">
        <v>177</v>
      </c>
      <c r="D86" s="5" t="s">
        <v>179</v>
      </c>
      <c r="E86" s="10">
        <v>360000</v>
      </c>
      <c r="F86" s="6" t="s">
        <v>121</v>
      </c>
      <c r="G86" s="12">
        <v>0</v>
      </c>
      <c r="H86" s="7"/>
      <c r="I86" s="7"/>
      <c r="J86" s="7" t="s">
        <v>498</v>
      </c>
      <c r="K86" s="7"/>
      <c r="L86" s="7"/>
      <c r="M86" s="7"/>
      <c r="N86" s="7"/>
      <c r="O86" s="7"/>
      <c r="P86" s="7"/>
      <c r="Q86" s="7"/>
      <c r="R86" s="7"/>
      <c r="S86" s="25" t="s">
        <v>538</v>
      </c>
      <c r="T86" s="25" t="s">
        <v>537</v>
      </c>
    </row>
    <row r="87" spans="1:20" ht="60" x14ac:dyDescent="0.25">
      <c r="A87" s="18" t="s">
        <v>388</v>
      </c>
      <c r="B87" s="11">
        <v>10807</v>
      </c>
      <c r="C87" s="5" t="s">
        <v>177</v>
      </c>
      <c r="D87" s="5" t="s">
        <v>180</v>
      </c>
      <c r="E87" s="10">
        <v>250000</v>
      </c>
      <c r="F87" s="6" t="s">
        <v>121</v>
      </c>
      <c r="G87" s="12">
        <v>0</v>
      </c>
      <c r="H87" s="7"/>
      <c r="I87" s="7"/>
      <c r="J87" s="7"/>
      <c r="K87" s="7" t="s">
        <v>498</v>
      </c>
      <c r="L87" s="7"/>
      <c r="M87" s="7"/>
      <c r="N87" s="7"/>
      <c r="O87" s="7"/>
      <c r="P87" s="7"/>
      <c r="Q87" s="7"/>
      <c r="R87" s="7"/>
      <c r="S87" s="25" t="s">
        <v>538</v>
      </c>
      <c r="T87" s="25" t="s">
        <v>537</v>
      </c>
    </row>
    <row r="88" spans="1:20" ht="60" x14ac:dyDescent="0.25">
      <c r="A88" s="18" t="s">
        <v>389</v>
      </c>
      <c r="B88" s="11">
        <v>10807</v>
      </c>
      <c r="C88" s="5" t="s">
        <v>177</v>
      </c>
      <c r="D88" s="5" t="s">
        <v>183</v>
      </c>
      <c r="E88" s="10">
        <v>6000000</v>
      </c>
      <c r="F88" s="6" t="s">
        <v>82</v>
      </c>
      <c r="G88" s="12">
        <v>0</v>
      </c>
      <c r="H88" s="7" t="s">
        <v>498</v>
      </c>
      <c r="I88" s="7"/>
      <c r="J88" s="7"/>
      <c r="K88" s="7"/>
      <c r="L88" s="7"/>
      <c r="M88" s="7"/>
      <c r="N88" s="7"/>
      <c r="O88" s="7"/>
      <c r="P88" s="7"/>
      <c r="Q88" s="7"/>
      <c r="R88" s="7"/>
      <c r="S88" s="25" t="s">
        <v>641</v>
      </c>
      <c r="T88" s="25" t="s">
        <v>647</v>
      </c>
    </row>
    <row r="89" spans="1:20" ht="45" x14ac:dyDescent="0.25">
      <c r="A89" s="18" t="s">
        <v>390</v>
      </c>
      <c r="B89" s="11">
        <v>10807</v>
      </c>
      <c r="C89" s="5" t="s">
        <v>177</v>
      </c>
      <c r="D89" s="5" t="s">
        <v>182</v>
      </c>
      <c r="E89" s="10">
        <v>1600000</v>
      </c>
      <c r="F89" s="6" t="s">
        <v>82</v>
      </c>
      <c r="G89" s="12">
        <v>0</v>
      </c>
      <c r="H89" s="7" t="s">
        <v>498</v>
      </c>
      <c r="I89" s="7"/>
      <c r="J89" s="7"/>
      <c r="K89" s="7"/>
      <c r="L89" s="7"/>
      <c r="M89" s="7"/>
      <c r="N89" s="7"/>
      <c r="O89" s="7"/>
      <c r="P89" s="7"/>
      <c r="Q89" s="7"/>
      <c r="R89" s="7"/>
      <c r="S89" s="25" t="s">
        <v>641</v>
      </c>
      <c r="T89" s="25" t="s">
        <v>182</v>
      </c>
    </row>
    <row r="90" spans="1:20" ht="105" x14ac:dyDescent="0.25">
      <c r="A90" s="18" t="s">
        <v>391</v>
      </c>
      <c r="B90" s="11">
        <v>10807</v>
      </c>
      <c r="C90" s="5" t="s">
        <v>177</v>
      </c>
      <c r="D90" s="5" t="s">
        <v>181</v>
      </c>
      <c r="E90" s="10">
        <v>8500000</v>
      </c>
      <c r="F90" s="6" t="s">
        <v>82</v>
      </c>
      <c r="G90" s="12">
        <v>0</v>
      </c>
      <c r="H90" s="7" t="s">
        <v>498</v>
      </c>
      <c r="I90" s="7"/>
      <c r="J90" s="7"/>
      <c r="K90" s="7"/>
      <c r="L90" s="7"/>
      <c r="M90" s="7"/>
      <c r="N90" s="7"/>
      <c r="O90" s="7"/>
      <c r="P90" s="7"/>
      <c r="Q90" s="7"/>
      <c r="R90" s="7"/>
      <c r="S90" s="25" t="s">
        <v>641</v>
      </c>
      <c r="T90" s="25" t="s">
        <v>181</v>
      </c>
    </row>
    <row r="91" spans="1:20" ht="45" x14ac:dyDescent="0.25">
      <c r="A91" s="18" t="s">
        <v>392</v>
      </c>
      <c r="B91" s="11">
        <v>10807</v>
      </c>
      <c r="C91" s="5" t="s">
        <v>177</v>
      </c>
      <c r="D91" s="28" t="s">
        <v>184</v>
      </c>
      <c r="E91" s="10">
        <v>70000</v>
      </c>
      <c r="F91" s="6" t="s">
        <v>150</v>
      </c>
      <c r="G91" s="12">
        <v>0</v>
      </c>
      <c r="H91" s="7"/>
      <c r="I91" s="7"/>
      <c r="J91" s="7"/>
      <c r="K91" s="7"/>
      <c r="L91" s="7"/>
      <c r="M91" s="7"/>
      <c r="N91" s="7"/>
      <c r="O91" s="7"/>
      <c r="P91" s="7" t="s">
        <v>498</v>
      </c>
      <c r="Q91" s="7"/>
      <c r="R91" s="7"/>
      <c r="S91" s="25" t="s">
        <v>625</v>
      </c>
      <c r="T91" s="27" t="s">
        <v>627</v>
      </c>
    </row>
    <row r="92" spans="1:20" ht="60" x14ac:dyDescent="0.25">
      <c r="A92" s="18" t="s">
        <v>393</v>
      </c>
      <c r="B92" s="11">
        <v>10807</v>
      </c>
      <c r="C92" s="5" t="s">
        <v>177</v>
      </c>
      <c r="D92" s="5" t="s">
        <v>185</v>
      </c>
      <c r="E92" s="10">
        <v>100000</v>
      </c>
      <c r="F92" s="6" t="s">
        <v>116</v>
      </c>
      <c r="G92" s="12">
        <v>0</v>
      </c>
      <c r="H92" s="7" t="s">
        <v>498</v>
      </c>
      <c r="I92" s="7"/>
      <c r="J92" s="7"/>
      <c r="K92" s="7"/>
      <c r="L92" s="7"/>
      <c r="M92" s="7"/>
      <c r="N92" s="7"/>
      <c r="O92" s="7"/>
      <c r="P92" s="7"/>
      <c r="Q92" s="7"/>
      <c r="R92" s="7"/>
      <c r="S92" s="25" t="s">
        <v>499</v>
      </c>
      <c r="T92" s="25" t="s">
        <v>503</v>
      </c>
    </row>
    <row r="93" spans="1:20" ht="90" x14ac:dyDescent="0.25">
      <c r="A93" s="18" t="s">
        <v>394</v>
      </c>
      <c r="B93" s="11">
        <v>10808</v>
      </c>
      <c r="C93" s="5" t="s">
        <v>189</v>
      </c>
      <c r="D93" s="5" t="s">
        <v>186</v>
      </c>
      <c r="E93" s="10">
        <v>1800000</v>
      </c>
      <c r="F93" s="6" t="s">
        <v>84</v>
      </c>
      <c r="G93" s="12">
        <v>0</v>
      </c>
      <c r="H93" s="7"/>
      <c r="I93" s="7" t="s">
        <v>498</v>
      </c>
      <c r="J93" s="7" t="s">
        <v>498</v>
      </c>
      <c r="K93" s="7"/>
      <c r="L93" s="7"/>
      <c r="M93" s="7"/>
      <c r="N93" s="7"/>
      <c r="O93" s="7"/>
      <c r="P93" s="7"/>
      <c r="Q93" s="7"/>
      <c r="R93" s="7"/>
      <c r="S93" s="25" t="s">
        <v>566</v>
      </c>
      <c r="T93" s="25" t="s">
        <v>606</v>
      </c>
    </row>
    <row r="94" spans="1:20" ht="69" customHeight="1" x14ac:dyDescent="0.25">
      <c r="A94" s="18" t="s">
        <v>395</v>
      </c>
      <c r="B94" s="11">
        <v>10808</v>
      </c>
      <c r="C94" s="5" t="s">
        <v>189</v>
      </c>
      <c r="D94" s="5" t="s">
        <v>187</v>
      </c>
      <c r="E94" s="10">
        <v>650000</v>
      </c>
      <c r="F94" s="6" t="s">
        <v>113</v>
      </c>
      <c r="G94" s="12">
        <v>0</v>
      </c>
      <c r="H94" s="7"/>
      <c r="I94" s="7" t="s">
        <v>498</v>
      </c>
      <c r="J94" s="7"/>
      <c r="K94" s="7"/>
      <c r="L94" s="7"/>
      <c r="M94" s="7"/>
      <c r="N94" s="7"/>
      <c r="O94" s="7"/>
      <c r="P94" s="7"/>
      <c r="Q94" s="7"/>
      <c r="R94" s="7"/>
      <c r="S94" s="25" t="s">
        <v>525</v>
      </c>
      <c r="T94" s="25" t="s">
        <v>528</v>
      </c>
    </row>
    <row r="95" spans="1:20" ht="60" x14ac:dyDescent="0.25">
      <c r="A95" s="18" t="s">
        <v>396</v>
      </c>
      <c r="B95" s="11">
        <v>10808</v>
      </c>
      <c r="C95" s="5" t="s">
        <v>189</v>
      </c>
      <c r="D95" s="5" t="s">
        <v>188</v>
      </c>
      <c r="E95" s="10">
        <v>330000</v>
      </c>
      <c r="F95" s="6" t="s">
        <v>121</v>
      </c>
      <c r="G95" s="12">
        <v>0</v>
      </c>
      <c r="H95" s="7"/>
      <c r="I95" s="7"/>
      <c r="J95" s="7"/>
      <c r="K95" s="7" t="s">
        <v>498</v>
      </c>
      <c r="L95" s="7"/>
      <c r="M95" s="7"/>
      <c r="N95" s="7"/>
      <c r="O95" s="7"/>
      <c r="P95" s="7"/>
      <c r="Q95" s="7"/>
      <c r="R95" s="7"/>
      <c r="S95" s="25" t="s">
        <v>538</v>
      </c>
      <c r="T95" s="25" t="s">
        <v>537</v>
      </c>
    </row>
    <row r="96" spans="1:20" ht="60" x14ac:dyDescent="0.25">
      <c r="A96" s="18" t="s">
        <v>397</v>
      </c>
      <c r="B96" s="11">
        <v>10808</v>
      </c>
      <c r="C96" s="5" t="s">
        <v>189</v>
      </c>
      <c r="D96" s="5" t="s">
        <v>192</v>
      </c>
      <c r="E96" s="10">
        <v>195000</v>
      </c>
      <c r="F96" s="6" t="s">
        <v>82</v>
      </c>
      <c r="G96" s="12">
        <v>0</v>
      </c>
      <c r="H96" s="7" t="s">
        <v>550</v>
      </c>
      <c r="I96" s="7"/>
      <c r="J96" s="7" t="s">
        <v>498</v>
      </c>
      <c r="K96" s="7"/>
      <c r="L96" s="7"/>
      <c r="M96" s="7"/>
      <c r="N96" s="7"/>
      <c r="O96" s="7"/>
      <c r="P96" s="7"/>
      <c r="Q96" s="7"/>
      <c r="R96" s="7"/>
      <c r="S96" s="25" t="s">
        <v>633</v>
      </c>
      <c r="T96" s="25" t="s">
        <v>648</v>
      </c>
    </row>
    <row r="97" spans="1:20" ht="66.75" customHeight="1" x14ac:dyDescent="0.25">
      <c r="A97" s="18" t="s">
        <v>398</v>
      </c>
      <c r="B97" s="11">
        <v>10808</v>
      </c>
      <c r="C97" s="5" t="s">
        <v>189</v>
      </c>
      <c r="D97" s="5" t="s">
        <v>190</v>
      </c>
      <c r="E97" s="10">
        <v>100000</v>
      </c>
      <c r="F97" s="6" t="s">
        <v>116</v>
      </c>
      <c r="G97" s="12">
        <v>0</v>
      </c>
      <c r="H97" s="7" t="s">
        <v>498</v>
      </c>
      <c r="I97" s="7"/>
      <c r="J97" s="7"/>
      <c r="K97" s="7"/>
      <c r="L97" s="7"/>
      <c r="M97" s="7"/>
      <c r="N97" s="7"/>
      <c r="O97" s="7"/>
      <c r="P97" s="7"/>
      <c r="Q97" s="7"/>
      <c r="R97" s="7"/>
      <c r="S97" s="25" t="s">
        <v>499</v>
      </c>
      <c r="T97" s="25" t="s">
        <v>504</v>
      </c>
    </row>
    <row r="98" spans="1:20" ht="152.25" customHeight="1" x14ac:dyDescent="0.25">
      <c r="A98" s="18" t="s">
        <v>399</v>
      </c>
      <c r="B98" s="11">
        <v>10808</v>
      </c>
      <c r="C98" s="5" t="s">
        <v>189</v>
      </c>
      <c r="D98" s="5" t="s">
        <v>191</v>
      </c>
      <c r="E98" s="10">
        <v>5100000</v>
      </c>
      <c r="F98" s="6" t="s">
        <v>122</v>
      </c>
      <c r="G98" s="12">
        <v>0</v>
      </c>
      <c r="H98" s="7"/>
      <c r="I98" s="7" t="s">
        <v>498</v>
      </c>
      <c r="J98" s="7"/>
      <c r="K98" s="7"/>
      <c r="L98" s="7"/>
      <c r="M98" s="7"/>
      <c r="N98" s="7"/>
      <c r="O98" s="7"/>
      <c r="P98" s="7"/>
      <c r="Q98" s="7"/>
      <c r="R98" s="7"/>
      <c r="S98" s="25" t="s">
        <v>545</v>
      </c>
      <c r="T98" s="25" t="s">
        <v>546</v>
      </c>
    </row>
    <row r="99" spans="1:20" ht="49.5" customHeight="1" x14ac:dyDescent="0.25">
      <c r="A99" s="18" t="s">
        <v>400</v>
      </c>
      <c r="B99" s="11">
        <v>10899</v>
      </c>
      <c r="C99" s="5" t="s">
        <v>193</v>
      </c>
      <c r="D99" s="5" t="s">
        <v>194</v>
      </c>
      <c r="E99" s="10">
        <v>500000</v>
      </c>
      <c r="F99" s="6" t="s">
        <v>82</v>
      </c>
      <c r="G99" s="12">
        <v>0</v>
      </c>
      <c r="H99" s="7" t="s">
        <v>550</v>
      </c>
      <c r="I99" s="7"/>
      <c r="J99" s="7" t="s">
        <v>498</v>
      </c>
      <c r="K99" s="7"/>
      <c r="L99" s="7"/>
      <c r="M99" s="7"/>
      <c r="N99" s="7"/>
      <c r="O99" s="7"/>
      <c r="P99" s="7"/>
      <c r="Q99" s="7"/>
      <c r="R99" s="7"/>
      <c r="S99" s="25" t="s">
        <v>633</v>
      </c>
      <c r="T99" s="25" t="s">
        <v>194</v>
      </c>
    </row>
    <row r="100" spans="1:20" ht="60" x14ac:dyDescent="0.25">
      <c r="A100" s="18" t="s">
        <v>401</v>
      </c>
      <c r="B100" s="11">
        <v>10899</v>
      </c>
      <c r="C100" s="5" t="s">
        <v>193</v>
      </c>
      <c r="D100" s="5" t="s">
        <v>195</v>
      </c>
      <c r="E100" s="10">
        <v>424000</v>
      </c>
      <c r="F100" s="6" t="s">
        <v>116</v>
      </c>
      <c r="G100" s="12">
        <v>0</v>
      </c>
      <c r="H100" s="7" t="s">
        <v>498</v>
      </c>
      <c r="I100" s="7"/>
      <c r="J100" s="7"/>
      <c r="K100" s="7"/>
      <c r="L100" s="7"/>
      <c r="M100" s="7"/>
      <c r="N100" s="7"/>
      <c r="O100" s="7"/>
      <c r="P100" s="7"/>
      <c r="Q100" s="7"/>
      <c r="R100" s="7"/>
      <c r="S100" s="25" t="s">
        <v>499</v>
      </c>
      <c r="T100" s="25" t="s">
        <v>505</v>
      </c>
    </row>
    <row r="101" spans="1:20" ht="71.25" customHeight="1" x14ac:dyDescent="0.25">
      <c r="A101" s="18" t="s">
        <v>402</v>
      </c>
      <c r="B101" s="11">
        <v>20102</v>
      </c>
      <c r="C101" s="5" t="s">
        <v>196</v>
      </c>
      <c r="D101" s="5" t="s">
        <v>198</v>
      </c>
      <c r="E101" s="10">
        <v>350000</v>
      </c>
      <c r="F101" s="6" t="s">
        <v>84</v>
      </c>
      <c r="G101" s="12">
        <v>1</v>
      </c>
      <c r="H101" s="7"/>
      <c r="I101" s="7" t="s">
        <v>498</v>
      </c>
      <c r="J101" s="7" t="s">
        <v>498</v>
      </c>
      <c r="K101" s="7"/>
      <c r="L101" s="7"/>
      <c r="M101" s="7"/>
      <c r="N101" s="7"/>
      <c r="O101" s="7"/>
      <c r="P101" s="7"/>
      <c r="Q101" s="7"/>
      <c r="R101" s="7"/>
      <c r="S101" s="25" t="s">
        <v>590</v>
      </c>
      <c r="T101" s="25" t="s">
        <v>607</v>
      </c>
    </row>
    <row r="102" spans="1:20" ht="75" x14ac:dyDescent="0.25">
      <c r="A102" s="18" t="s">
        <v>403</v>
      </c>
      <c r="B102" s="11">
        <v>20102</v>
      </c>
      <c r="C102" s="5" t="s">
        <v>196</v>
      </c>
      <c r="D102" s="5" t="s">
        <v>199</v>
      </c>
      <c r="E102" s="10">
        <v>380000</v>
      </c>
      <c r="F102" s="6" t="s">
        <v>82</v>
      </c>
      <c r="G102" s="12">
        <v>1</v>
      </c>
      <c r="H102" s="7"/>
      <c r="I102" s="7"/>
      <c r="J102" s="7"/>
      <c r="K102" s="7"/>
      <c r="L102" s="7"/>
      <c r="M102" s="7"/>
      <c r="N102" s="7"/>
      <c r="O102" s="7"/>
      <c r="P102" s="7"/>
      <c r="Q102" s="7"/>
      <c r="R102" s="7"/>
      <c r="S102" s="25" t="s">
        <v>632</v>
      </c>
      <c r="T102" s="25" t="s">
        <v>649</v>
      </c>
    </row>
    <row r="103" spans="1:20" ht="60" x14ac:dyDescent="0.25">
      <c r="A103" s="18" t="s">
        <v>404</v>
      </c>
      <c r="B103" s="11">
        <v>20102</v>
      </c>
      <c r="C103" s="5" t="s">
        <v>196</v>
      </c>
      <c r="D103" s="5" t="s">
        <v>197</v>
      </c>
      <c r="E103" s="10">
        <v>80000</v>
      </c>
      <c r="F103" s="6" t="s">
        <v>116</v>
      </c>
      <c r="G103" s="12">
        <v>1</v>
      </c>
      <c r="H103" s="7" t="s">
        <v>498</v>
      </c>
      <c r="I103" s="7"/>
      <c r="J103" s="7"/>
      <c r="K103" s="7"/>
      <c r="L103" s="7"/>
      <c r="M103" s="7"/>
      <c r="N103" s="7"/>
      <c r="O103" s="7"/>
      <c r="P103" s="7"/>
      <c r="Q103" s="7"/>
      <c r="R103" s="7"/>
      <c r="S103" s="25" t="s">
        <v>499</v>
      </c>
      <c r="T103" s="25" t="s">
        <v>506</v>
      </c>
    </row>
    <row r="104" spans="1:20" ht="60" x14ac:dyDescent="0.25">
      <c r="A104" s="18" t="s">
        <v>405</v>
      </c>
      <c r="B104" s="11">
        <v>20104</v>
      </c>
      <c r="C104" s="5" t="s">
        <v>200</v>
      </c>
      <c r="D104" s="5" t="s">
        <v>201</v>
      </c>
      <c r="E104" s="10">
        <v>1168000</v>
      </c>
      <c r="F104" s="6" t="s">
        <v>121</v>
      </c>
      <c r="G104" s="12">
        <v>1</v>
      </c>
      <c r="H104" s="7"/>
      <c r="I104" s="7"/>
      <c r="J104" s="7"/>
      <c r="K104" s="7" t="s">
        <v>498</v>
      </c>
      <c r="L104" s="7"/>
      <c r="M104" s="7"/>
      <c r="N104" s="7"/>
      <c r="O104" s="7"/>
      <c r="P104" s="7"/>
      <c r="Q104" s="7"/>
      <c r="R104" s="7"/>
      <c r="S104" s="25" t="s">
        <v>538</v>
      </c>
      <c r="T104" s="25" t="s">
        <v>537</v>
      </c>
    </row>
    <row r="105" spans="1:20" ht="30" x14ac:dyDescent="0.25">
      <c r="A105" s="18" t="s">
        <v>406</v>
      </c>
      <c r="B105" s="11">
        <v>20104</v>
      </c>
      <c r="C105" s="5" t="s">
        <v>200</v>
      </c>
      <c r="D105" s="5" t="s">
        <v>202</v>
      </c>
      <c r="E105" s="10">
        <v>400000</v>
      </c>
      <c r="F105" s="6" t="s">
        <v>82</v>
      </c>
      <c r="G105" s="12">
        <v>1</v>
      </c>
      <c r="H105" s="7" t="s">
        <v>498</v>
      </c>
      <c r="I105" s="7"/>
      <c r="J105" s="7"/>
      <c r="K105" s="7"/>
      <c r="L105" s="7"/>
      <c r="M105" s="7"/>
      <c r="N105" s="7"/>
      <c r="O105" s="7"/>
      <c r="P105" s="7"/>
      <c r="Q105" s="7"/>
      <c r="R105" s="7"/>
      <c r="S105" s="25" t="s">
        <v>641</v>
      </c>
      <c r="T105" s="25" t="s">
        <v>650</v>
      </c>
    </row>
    <row r="106" spans="1:20" ht="33.75" customHeight="1" x14ac:dyDescent="0.25">
      <c r="A106" s="18" t="s">
        <v>407</v>
      </c>
      <c r="B106" s="11">
        <v>20104</v>
      </c>
      <c r="C106" s="5" t="s">
        <v>200</v>
      </c>
      <c r="D106" s="5" t="s">
        <v>207</v>
      </c>
      <c r="E106" s="10">
        <v>1140000</v>
      </c>
      <c r="F106" s="6" t="s">
        <v>84</v>
      </c>
      <c r="G106" s="12">
        <v>1</v>
      </c>
      <c r="H106" s="7"/>
      <c r="I106" s="7" t="s">
        <v>498</v>
      </c>
      <c r="J106" s="7" t="s">
        <v>498</v>
      </c>
      <c r="K106" s="7"/>
      <c r="L106" s="7"/>
      <c r="M106" s="7"/>
      <c r="N106" s="7"/>
      <c r="O106" s="7"/>
      <c r="P106" s="7"/>
      <c r="Q106" s="7"/>
      <c r="R106" s="7"/>
      <c r="S106" s="25" t="s">
        <v>566</v>
      </c>
      <c r="T106" s="25" t="s">
        <v>608</v>
      </c>
    </row>
    <row r="107" spans="1:20" ht="60" x14ac:dyDescent="0.25">
      <c r="A107" s="18" t="s">
        <v>408</v>
      </c>
      <c r="B107" s="11">
        <v>20104</v>
      </c>
      <c r="C107" s="5" t="s">
        <v>200</v>
      </c>
      <c r="D107" s="5" t="s">
        <v>203</v>
      </c>
      <c r="E107" s="10">
        <v>285000</v>
      </c>
      <c r="F107" s="6" t="s">
        <v>113</v>
      </c>
      <c r="G107" s="12">
        <v>1</v>
      </c>
      <c r="H107" s="7"/>
      <c r="I107" s="7" t="s">
        <v>498</v>
      </c>
      <c r="J107" s="7"/>
      <c r="K107" s="7"/>
      <c r="L107" s="7"/>
      <c r="M107" s="7"/>
      <c r="N107" s="7"/>
      <c r="O107" s="7"/>
      <c r="P107" s="7"/>
      <c r="Q107" s="7"/>
      <c r="R107" s="7"/>
      <c r="S107" s="25" t="s">
        <v>525</v>
      </c>
      <c r="T107" s="25" t="s">
        <v>528</v>
      </c>
    </row>
    <row r="108" spans="1:20" ht="60" x14ac:dyDescent="0.25">
      <c r="A108" s="18" t="s">
        <v>409</v>
      </c>
      <c r="B108" s="11">
        <v>20104</v>
      </c>
      <c r="C108" s="5" t="s">
        <v>200</v>
      </c>
      <c r="D108" s="5" t="s">
        <v>208</v>
      </c>
      <c r="E108" s="10">
        <v>260000</v>
      </c>
      <c r="F108" s="6" t="s">
        <v>121</v>
      </c>
      <c r="G108" s="12">
        <v>1</v>
      </c>
      <c r="H108" s="7"/>
      <c r="I108" s="7"/>
      <c r="J108" s="7"/>
      <c r="K108" s="7" t="s">
        <v>498</v>
      </c>
      <c r="L108" s="7"/>
      <c r="M108" s="7"/>
      <c r="N108" s="7"/>
      <c r="O108" s="7"/>
      <c r="P108" s="7"/>
      <c r="Q108" s="7"/>
      <c r="R108" s="7"/>
      <c r="S108" s="25" t="s">
        <v>538</v>
      </c>
      <c r="T108" s="25" t="s">
        <v>537</v>
      </c>
    </row>
    <row r="109" spans="1:20" ht="60" x14ac:dyDescent="0.25">
      <c r="A109" s="18" t="s">
        <v>410</v>
      </c>
      <c r="B109" s="11">
        <v>20104</v>
      </c>
      <c r="C109" s="5" t="s">
        <v>200</v>
      </c>
      <c r="D109" s="5" t="s">
        <v>209</v>
      </c>
      <c r="E109" s="10">
        <v>475260</v>
      </c>
      <c r="F109" s="6" t="s">
        <v>82</v>
      </c>
      <c r="G109" s="12">
        <v>1</v>
      </c>
      <c r="H109" s="7" t="s">
        <v>498</v>
      </c>
      <c r="I109" s="7"/>
      <c r="J109" s="7"/>
      <c r="K109" s="7"/>
      <c r="L109" s="7"/>
      <c r="M109" s="7"/>
      <c r="N109" s="7"/>
      <c r="O109" s="7"/>
      <c r="P109" s="7"/>
      <c r="Q109" s="7"/>
      <c r="R109" s="7"/>
      <c r="S109" s="25" t="s">
        <v>651</v>
      </c>
      <c r="T109" s="25" t="s">
        <v>652</v>
      </c>
    </row>
    <row r="110" spans="1:20" ht="75" x14ac:dyDescent="0.25">
      <c r="A110" s="18" t="s">
        <v>411</v>
      </c>
      <c r="B110" s="11">
        <v>20104</v>
      </c>
      <c r="C110" s="5" t="s">
        <v>200</v>
      </c>
      <c r="D110" s="5" t="s">
        <v>204</v>
      </c>
      <c r="E110" s="10">
        <v>145000</v>
      </c>
      <c r="F110" s="6" t="s">
        <v>116</v>
      </c>
      <c r="G110" s="12">
        <v>1</v>
      </c>
      <c r="H110" s="7"/>
      <c r="I110" s="7" t="s">
        <v>498</v>
      </c>
      <c r="J110" s="7"/>
      <c r="K110" s="7"/>
      <c r="L110" s="7"/>
      <c r="M110" s="7"/>
      <c r="N110" s="7"/>
      <c r="O110" s="7"/>
      <c r="P110" s="7"/>
      <c r="Q110" s="7"/>
      <c r="R110" s="7"/>
      <c r="S110" s="25" t="s">
        <v>499</v>
      </c>
      <c r="T110" s="25" t="s">
        <v>507</v>
      </c>
    </row>
    <row r="111" spans="1:20" ht="30" x14ac:dyDescent="0.25">
      <c r="A111" s="18" t="s">
        <v>412</v>
      </c>
      <c r="B111" s="11">
        <v>20104</v>
      </c>
      <c r="C111" s="5" t="s">
        <v>200</v>
      </c>
      <c r="D111" s="5" t="s">
        <v>205</v>
      </c>
      <c r="E111" s="10">
        <v>170000</v>
      </c>
      <c r="F111" s="6" t="s">
        <v>122</v>
      </c>
      <c r="G111" s="12">
        <v>1</v>
      </c>
      <c r="H111" s="7"/>
      <c r="I111" s="7"/>
      <c r="J111" s="7"/>
      <c r="K111" s="7"/>
      <c r="L111" s="7" t="s">
        <v>498</v>
      </c>
      <c r="M111" s="7"/>
      <c r="N111" s="7"/>
      <c r="O111" s="7"/>
      <c r="P111" s="7"/>
      <c r="Q111" s="7"/>
      <c r="R111" s="7"/>
      <c r="S111" s="25" t="s">
        <v>544</v>
      </c>
      <c r="T111" s="25" t="s">
        <v>547</v>
      </c>
    </row>
    <row r="112" spans="1:20" ht="30" x14ac:dyDescent="0.25">
      <c r="A112" s="18" t="s">
        <v>413</v>
      </c>
      <c r="B112" s="11">
        <v>20104</v>
      </c>
      <c r="C112" s="5" t="s">
        <v>200</v>
      </c>
      <c r="D112" s="5" t="s">
        <v>206</v>
      </c>
      <c r="E112" s="10">
        <v>170000</v>
      </c>
      <c r="F112" s="6" t="s">
        <v>150</v>
      </c>
      <c r="G112" s="12">
        <v>1</v>
      </c>
      <c r="H112" s="7"/>
      <c r="I112" s="7"/>
      <c r="J112" s="7"/>
      <c r="K112" s="7"/>
      <c r="L112" s="7"/>
      <c r="M112" s="7" t="s">
        <v>498</v>
      </c>
      <c r="N112" s="7"/>
      <c r="O112" s="7"/>
      <c r="P112" s="7"/>
      <c r="Q112" s="7"/>
      <c r="R112" s="7"/>
      <c r="S112" s="25" t="s">
        <v>625</v>
      </c>
      <c r="T112" s="27" t="s">
        <v>628</v>
      </c>
    </row>
    <row r="113" spans="1:20" ht="75" x14ac:dyDescent="0.25">
      <c r="A113" s="18" t="s">
        <v>414</v>
      </c>
      <c r="B113" s="11">
        <v>20199</v>
      </c>
      <c r="C113" s="5" t="s">
        <v>210</v>
      </c>
      <c r="D113" s="5" t="s">
        <v>211</v>
      </c>
      <c r="E113" s="10">
        <v>1000000</v>
      </c>
      <c r="F113" s="6" t="s">
        <v>116</v>
      </c>
      <c r="G113" s="12">
        <v>0</v>
      </c>
      <c r="H113" s="7"/>
      <c r="I113" s="7"/>
      <c r="J113" s="7" t="s">
        <v>498</v>
      </c>
      <c r="K113" s="7"/>
      <c r="L113" s="7"/>
      <c r="M113" s="7"/>
      <c r="N113" s="7"/>
      <c r="O113" s="7"/>
      <c r="P113" s="7"/>
      <c r="Q113" s="7"/>
      <c r="R113" s="7"/>
      <c r="S113" s="25" t="s">
        <v>508</v>
      </c>
      <c r="T113" s="25" t="s">
        <v>509</v>
      </c>
    </row>
    <row r="114" spans="1:20" ht="30" x14ac:dyDescent="0.25">
      <c r="A114" s="18" t="s">
        <v>415</v>
      </c>
      <c r="B114" s="11">
        <v>20199</v>
      </c>
      <c r="C114" s="5" t="s">
        <v>210</v>
      </c>
      <c r="D114" s="5" t="s">
        <v>214</v>
      </c>
      <c r="E114" s="10">
        <v>120000</v>
      </c>
      <c r="F114" s="6" t="s">
        <v>82</v>
      </c>
      <c r="G114" s="12">
        <v>1</v>
      </c>
      <c r="H114" s="7" t="s">
        <v>498</v>
      </c>
      <c r="I114" s="7"/>
      <c r="J114" s="7"/>
      <c r="K114" s="7"/>
      <c r="L114" s="7"/>
      <c r="M114" s="7"/>
      <c r="N114" s="7"/>
      <c r="O114" s="7"/>
      <c r="P114" s="7"/>
      <c r="Q114" s="7"/>
      <c r="R114" s="7"/>
      <c r="S114" s="25" t="s">
        <v>641</v>
      </c>
      <c r="T114" s="25" t="s">
        <v>653</v>
      </c>
    </row>
    <row r="115" spans="1:20" ht="105" customHeight="1" x14ac:dyDescent="0.25">
      <c r="A115" s="18" t="s">
        <v>416</v>
      </c>
      <c r="B115" s="11">
        <v>20199</v>
      </c>
      <c r="C115" s="5" t="s">
        <v>210</v>
      </c>
      <c r="D115" s="5" t="s">
        <v>213</v>
      </c>
      <c r="E115" s="10">
        <v>100000</v>
      </c>
      <c r="F115" s="6" t="s">
        <v>116</v>
      </c>
      <c r="G115" s="12">
        <v>1</v>
      </c>
      <c r="H115" s="7" t="s">
        <v>498</v>
      </c>
      <c r="I115" s="7"/>
      <c r="J115" s="7"/>
      <c r="K115" s="7"/>
      <c r="L115" s="7"/>
      <c r="M115" s="7"/>
      <c r="N115" s="7"/>
      <c r="O115" s="7"/>
      <c r="P115" s="7"/>
      <c r="Q115" s="7"/>
      <c r="R115" s="7"/>
      <c r="S115" s="25" t="s">
        <v>499</v>
      </c>
      <c r="T115" s="25" t="s">
        <v>510</v>
      </c>
    </row>
    <row r="116" spans="1:20" ht="105" x14ac:dyDescent="0.25">
      <c r="A116" s="18" t="s">
        <v>417</v>
      </c>
      <c r="B116" s="11">
        <v>20203</v>
      </c>
      <c r="C116" s="5" t="s">
        <v>217</v>
      </c>
      <c r="D116" s="5" t="s">
        <v>219</v>
      </c>
      <c r="E116" s="10">
        <v>200000</v>
      </c>
      <c r="F116" s="6" t="s">
        <v>84</v>
      </c>
      <c r="G116" s="6">
        <v>1</v>
      </c>
      <c r="H116" s="7"/>
      <c r="I116" s="7" t="s">
        <v>498</v>
      </c>
      <c r="J116" s="7" t="s">
        <v>498</v>
      </c>
      <c r="K116" s="7"/>
      <c r="L116" s="7"/>
      <c r="M116" s="7"/>
      <c r="N116" s="7"/>
      <c r="O116" s="7"/>
      <c r="P116" s="7"/>
      <c r="Q116" s="7"/>
      <c r="R116" s="7"/>
      <c r="S116" s="25" t="s">
        <v>566</v>
      </c>
      <c r="T116" s="25" t="s">
        <v>609</v>
      </c>
    </row>
    <row r="117" spans="1:20" ht="60" x14ac:dyDescent="0.25">
      <c r="A117" s="18" t="s">
        <v>418</v>
      </c>
      <c r="B117" s="11">
        <v>20203</v>
      </c>
      <c r="C117" s="5" t="s">
        <v>217</v>
      </c>
      <c r="D117" s="5" t="s">
        <v>218</v>
      </c>
      <c r="E117" s="10">
        <v>50000</v>
      </c>
      <c r="F117" s="6" t="s">
        <v>88</v>
      </c>
      <c r="G117" s="6">
        <v>1</v>
      </c>
      <c r="H117" s="7"/>
      <c r="I117" s="7" t="s">
        <v>498</v>
      </c>
      <c r="J117" s="7"/>
      <c r="K117" s="7"/>
      <c r="L117" s="7"/>
      <c r="M117" s="7"/>
      <c r="N117" s="7"/>
      <c r="O117" s="7"/>
      <c r="P117" s="7"/>
      <c r="Q117" s="7"/>
      <c r="R117" s="7"/>
      <c r="S117" s="25" t="s">
        <v>554</v>
      </c>
      <c r="T117" s="25" t="s">
        <v>559</v>
      </c>
    </row>
    <row r="118" spans="1:20" ht="30" x14ac:dyDescent="0.25">
      <c r="A118" s="18" t="s">
        <v>419</v>
      </c>
      <c r="B118" s="11">
        <v>20203</v>
      </c>
      <c r="C118" s="5" t="s">
        <v>217</v>
      </c>
      <c r="D118" s="5" t="s">
        <v>220</v>
      </c>
      <c r="E118" s="10">
        <v>50000</v>
      </c>
      <c r="F118" s="6" t="s">
        <v>82</v>
      </c>
      <c r="G118" s="6">
        <v>1</v>
      </c>
      <c r="H118" s="7" t="s">
        <v>498</v>
      </c>
      <c r="I118" s="7"/>
      <c r="J118" s="7"/>
      <c r="K118" s="7"/>
      <c r="L118" s="7"/>
      <c r="M118" s="7"/>
      <c r="N118" s="7"/>
      <c r="O118" s="7"/>
      <c r="P118" s="7"/>
      <c r="Q118" s="7"/>
      <c r="R118" s="7"/>
      <c r="S118" s="25" t="s">
        <v>637</v>
      </c>
      <c r="T118" s="25" t="s">
        <v>654</v>
      </c>
    </row>
    <row r="119" spans="1:20" ht="30" x14ac:dyDescent="0.25">
      <c r="A119" s="18" t="s">
        <v>420</v>
      </c>
      <c r="B119" s="11">
        <v>20301</v>
      </c>
      <c r="C119" s="5" t="s">
        <v>224</v>
      </c>
      <c r="D119" s="5" t="s">
        <v>227</v>
      </c>
      <c r="E119" s="10">
        <v>350000</v>
      </c>
      <c r="F119" s="6" t="s">
        <v>82</v>
      </c>
      <c r="G119" s="6">
        <v>1</v>
      </c>
      <c r="H119" s="7" t="s">
        <v>498</v>
      </c>
      <c r="I119" s="7"/>
      <c r="J119" s="7"/>
      <c r="K119" s="7"/>
      <c r="L119" s="7"/>
      <c r="M119" s="7"/>
      <c r="N119" s="7"/>
      <c r="O119" s="7"/>
      <c r="P119" s="7"/>
      <c r="Q119" s="7"/>
      <c r="R119" s="7"/>
      <c r="S119" s="25" t="s">
        <v>641</v>
      </c>
      <c r="T119" s="25" t="s">
        <v>655</v>
      </c>
    </row>
    <row r="120" spans="1:20" ht="60" x14ac:dyDescent="0.25">
      <c r="A120" s="18" t="s">
        <v>421</v>
      </c>
      <c r="B120" s="11">
        <v>20302</v>
      </c>
      <c r="C120" s="5" t="s">
        <v>225</v>
      </c>
      <c r="D120" s="5" t="s">
        <v>228</v>
      </c>
      <c r="E120" s="10">
        <v>100000</v>
      </c>
      <c r="F120" s="6" t="s">
        <v>82</v>
      </c>
      <c r="G120" s="6">
        <v>1</v>
      </c>
      <c r="H120" s="7" t="s">
        <v>498</v>
      </c>
      <c r="I120" s="7"/>
      <c r="J120" s="7"/>
      <c r="K120" s="7"/>
      <c r="L120" s="7"/>
      <c r="M120" s="7"/>
      <c r="N120" s="7"/>
      <c r="O120" s="7"/>
      <c r="P120" s="7"/>
      <c r="Q120" s="7"/>
      <c r="R120" s="7"/>
      <c r="S120" s="25" t="s">
        <v>641</v>
      </c>
      <c r="T120" s="25" t="s">
        <v>656</v>
      </c>
    </row>
    <row r="121" spans="1:20" ht="75" x14ac:dyDescent="0.25">
      <c r="A121" s="18" t="s">
        <v>422</v>
      </c>
      <c r="B121" s="11">
        <v>20303</v>
      </c>
      <c r="C121" s="5" t="s">
        <v>226</v>
      </c>
      <c r="D121" s="5" t="s">
        <v>229</v>
      </c>
      <c r="E121" s="10">
        <v>50000</v>
      </c>
      <c r="F121" s="6" t="s">
        <v>84</v>
      </c>
      <c r="G121" s="6">
        <v>1</v>
      </c>
      <c r="H121" s="7"/>
      <c r="I121" s="7"/>
      <c r="J121" s="7"/>
      <c r="K121" s="7"/>
      <c r="L121" s="7"/>
      <c r="M121" s="7"/>
      <c r="N121" s="7"/>
      <c r="O121" s="7"/>
      <c r="P121" s="7"/>
      <c r="Q121" s="7" t="s">
        <v>498</v>
      </c>
      <c r="R121" s="7" t="s">
        <v>498</v>
      </c>
      <c r="S121" s="25" t="s">
        <v>566</v>
      </c>
      <c r="T121" s="25" t="s">
        <v>610</v>
      </c>
    </row>
    <row r="122" spans="1:20" ht="45" x14ac:dyDescent="0.25">
      <c r="A122" s="18" t="s">
        <v>423</v>
      </c>
      <c r="B122" s="11">
        <v>20303</v>
      </c>
      <c r="C122" s="5" t="s">
        <v>226</v>
      </c>
      <c r="D122" s="5" t="s">
        <v>230</v>
      </c>
      <c r="E122" s="10">
        <v>50000</v>
      </c>
      <c r="F122" s="6" t="s">
        <v>82</v>
      </c>
      <c r="G122" s="6">
        <v>1</v>
      </c>
      <c r="H122" s="7" t="s">
        <v>498</v>
      </c>
      <c r="I122" s="7"/>
      <c r="J122" s="7"/>
      <c r="K122" s="7"/>
      <c r="L122" s="7"/>
      <c r="M122" s="7"/>
      <c r="N122" s="7"/>
      <c r="O122" s="7"/>
      <c r="P122" s="7"/>
      <c r="Q122" s="7"/>
      <c r="R122" s="7"/>
      <c r="S122" s="25" t="s">
        <v>641</v>
      </c>
      <c r="T122" s="25" t="s">
        <v>656</v>
      </c>
    </row>
    <row r="123" spans="1:20" ht="130.5" customHeight="1" x14ac:dyDescent="0.25">
      <c r="A123" s="18" t="s">
        <v>424</v>
      </c>
      <c r="B123" s="11">
        <v>20304</v>
      </c>
      <c r="C123" s="5" t="s">
        <v>212</v>
      </c>
      <c r="D123" s="5" t="s">
        <v>216</v>
      </c>
      <c r="E123" s="10">
        <v>3500000</v>
      </c>
      <c r="F123" s="6" t="s">
        <v>82</v>
      </c>
      <c r="G123" s="6">
        <v>0</v>
      </c>
      <c r="H123" s="7" t="s">
        <v>498</v>
      </c>
      <c r="I123" s="7"/>
      <c r="J123" s="7"/>
      <c r="K123" s="7"/>
      <c r="L123" s="7"/>
      <c r="M123" s="7"/>
      <c r="N123" s="7"/>
      <c r="O123" s="7"/>
      <c r="P123" s="7"/>
      <c r="Q123" s="7"/>
      <c r="R123" s="7"/>
      <c r="S123" s="25" t="s">
        <v>641</v>
      </c>
      <c r="T123" s="25" t="s">
        <v>657</v>
      </c>
    </row>
    <row r="124" spans="1:20" ht="45" x14ac:dyDescent="0.25">
      <c r="A124" s="18" t="s">
        <v>425</v>
      </c>
      <c r="B124" s="11">
        <v>20304</v>
      </c>
      <c r="C124" s="5" t="s">
        <v>212</v>
      </c>
      <c r="D124" s="5" t="s">
        <v>215</v>
      </c>
      <c r="E124" s="10">
        <v>100000</v>
      </c>
      <c r="F124" s="6" t="s">
        <v>82</v>
      </c>
      <c r="G124" s="6">
        <v>0</v>
      </c>
      <c r="H124" s="7"/>
      <c r="I124" s="7" t="s">
        <v>498</v>
      </c>
      <c r="J124" s="7"/>
      <c r="K124" s="7"/>
      <c r="L124" s="7"/>
      <c r="M124" s="7"/>
      <c r="N124" s="7"/>
      <c r="O124" s="7"/>
      <c r="P124" s="7"/>
      <c r="Q124" s="7"/>
      <c r="R124" s="7"/>
      <c r="S124" s="25" t="s">
        <v>637</v>
      </c>
      <c r="T124" s="25" t="s">
        <v>658</v>
      </c>
    </row>
    <row r="125" spans="1:20" ht="75" x14ac:dyDescent="0.25">
      <c r="A125" s="18" t="s">
        <v>426</v>
      </c>
      <c r="B125" s="11">
        <v>20304</v>
      </c>
      <c r="C125" s="5" t="s">
        <v>212</v>
      </c>
      <c r="D125" s="5" t="s">
        <v>221</v>
      </c>
      <c r="E125" s="10">
        <v>400000</v>
      </c>
      <c r="F125" s="6" t="s">
        <v>84</v>
      </c>
      <c r="G125" s="12">
        <v>1</v>
      </c>
      <c r="H125" s="7"/>
      <c r="I125" s="7" t="s">
        <v>498</v>
      </c>
      <c r="J125" s="7" t="s">
        <v>498</v>
      </c>
      <c r="K125" s="7"/>
      <c r="L125" s="7"/>
      <c r="M125" s="7"/>
      <c r="N125" s="7"/>
      <c r="O125" s="7"/>
      <c r="P125" s="7"/>
      <c r="Q125" s="7"/>
      <c r="R125" s="7"/>
      <c r="S125" s="25" t="s">
        <v>566</v>
      </c>
      <c r="T125" s="25" t="s">
        <v>611</v>
      </c>
    </row>
    <row r="126" spans="1:20" ht="60" x14ac:dyDescent="0.25">
      <c r="A126" s="18" t="s">
        <v>427</v>
      </c>
      <c r="B126" s="11">
        <v>20304</v>
      </c>
      <c r="C126" s="5" t="s">
        <v>212</v>
      </c>
      <c r="D126" s="5" t="s">
        <v>222</v>
      </c>
      <c r="E126" s="10">
        <v>100000</v>
      </c>
      <c r="F126" s="6" t="s">
        <v>121</v>
      </c>
      <c r="G126" s="12">
        <v>1</v>
      </c>
      <c r="H126" s="7"/>
      <c r="I126" s="7"/>
      <c r="J126" s="7" t="s">
        <v>498</v>
      </c>
      <c r="K126" s="7"/>
      <c r="L126" s="7"/>
      <c r="M126" s="7"/>
      <c r="N126" s="7"/>
      <c r="O126" s="7"/>
      <c r="P126" s="7"/>
      <c r="Q126" s="7"/>
      <c r="R126" s="7"/>
      <c r="S126" s="25" t="s">
        <v>538</v>
      </c>
      <c r="T126" s="25" t="s">
        <v>537</v>
      </c>
    </row>
    <row r="127" spans="1:20" ht="45" x14ac:dyDescent="0.25">
      <c r="A127" s="18" t="s">
        <v>428</v>
      </c>
      <c r="B127" s="11">
        <v>20304</v>
      </c>
      <c r="C127" s="5" t="s">
        <v>212</v>
      </c>
      <c r="D127" s="5" t="s">
        <v>223</v>
      </c>
      <c r="E127" s="10">
        <v>500000</v>
      </c>
      <c r="F127" s="6" t="s">
        <v>122</v>
      </c>
      <c r="G127" s="12">
        <v>1</v>
      </c>
      <c r="H127" s="7"/>
      <c r="I127" s="7"/>
      <c r="J127" s="7" t="s">
        <v>498</v>
      </c>
      <c r="K127" s="7"/>
      <c r="L127" s="7"/>
      <c r="M127" s="7" t="s">
        <v>498</v>
      </c>
      <c r="N127" s="7"/>
      <c r="O127" s="7"/>
      <c r="P127" s="7" t="s">
        <v>498</v>
      </c>
      <c r="Q127" s="7"/>
      <c r="R127" s="7"/>
      <c r="S127" s="25" t="s">
        <v>548</v>
      </c>
      <c r="T127" s="25" t="s">
        <v>549</v>
      </c>
    </row>
    <row r="128" spans="1:20" ht="30" x14ac:dyDescent="0.25">
      <c r="A128" s="18" t="s">
        <v>429</v>
      </c>
      <c r="B128" s="11">
        <v>20305</v>
      </c>
      <c r="C128" s="5" t="s">
        <v>231</v>
      </c>
      <c r="D128" s="5" t="s">
        <v>232</v>
      </c>
      <c r="E128" s="10">
        <v>1000000</v>
      </c>
      <c r="F128" s="6" t="s">
        <v>82</v>
      </c>
      <c r="G128" s="12">
        <v>0</v>
      </c>
      <c r="H128" s="7" t="s">
        <v>498</v>
      </c>
      <c r="I128" s="7"/>
      <c r="J128" s="7"/>
      <c r="K128" s="7"/>
      <c r="L128" s="7"/>
      <c r="M128" s="7"/>
      <c r="N128" s="7"/>
      <c r="O128" s="7"/>
      <c r="P128" s="7"/>
      <c r="Q128" s="7"/>
      <c r="R128" s="7"/>
      <c r="S128" s="25" t="s">
        <v>641</v>
      </c>
      <c r="T128" s="25" t="s">
        <v>659</v>
      </c>
    </row>
    <row r="129" spans="1:20" ht="45" x14ac:dyDescent="0.25">
      <c r="A129" s="18" t="s">
        <v>430</v>
      </c>
      <c r="B129" s="11">
        <v>20306</v>
      </c>
      <c r="C129" s="5" t="s">
        <v>234</v>
      </c>
      <c r="D129" s="5" t="s">
        <v>248</v>
      </c>
      <c r="E129" s="10">
        <v>175000</v>
      </c>
      <c r="F129" s="6" t="s">
        <v>82</v>
      </c>
      <c r="G129" s="12">
        <v>1</v>
      </c>
      <c r="H129" s="7" t="s">
        <v>498</v>
      </c>
      <c r="I129" s="7"/>
      <c r="J129" s="7"/>
      <c r="K129" s="7"/>
      <c r="L129" s="7"/>
      <c r="M129" s="7"/>
      <c r="N129" s="7"/>
      <c r="O129" s="7"/>
      <c r="P129" s="7"/>
      <c r="Q129" s="7"/>
      <c r="R129" s="7"/>
      <c r="S129" s="25" t="s">
        <v>641</v>
      </c>
      <c r="T129" s="25" t="s">
        <v>660</v>
      </c>
    </row>
    <row r="130" spans="1:20" ht="45" x14ac:dyDescent="0.25">
      <c r="A130" s="18" t="s">
        <v>431</v>
      </c>
      <c r="B130" s="11">
        <v>20306</v>
      </c>
      <c r="C130" s="5" t="s">
        <v>234</v>
      </c>
      <c r="D130" s="5" t="s">
        <v>233</v>
      </c>
      <c r="E130" s="10">
        <v>50000</v>
      </c>
      <c r="F130" s="6" t="s">
        <v>116</v>
      </c>
      <c r="G130" s="12">
        <v>1</v>
      </c>
      <c r="H130" s="7"/>
      <c r="I130" s="7"/>
      <c r="J130" s="7"/>
      <c r="K130" s="7"/>
      <c r="L130" s="7"/>
      <c r="M130" s="7"/>
      <c r="N130" s="7"/>
      <c r="O130" s="7"/>
      <c r="P130" s="7"/>
      <c r="Q130" s="7"/>
      <c r="R130" s="7"/>
      <c r="S130" s="25" t="s">
        <v>508</v>
      </c>
      <c r="T130" s="25" t="s">
        <v>511</v>
      </c>
    </row>
    <row r="131" spans="1:20" ht="72" customHeight="1" x14ac:dyDescent="0.25">
      <c r="A131" s="18" t="s">
        <v>432</v>
      </c>
      <c r="B131" s="11">
        <v>20399</v>
      </c>
      <c r="C131" s="5" t="s">
        <v>235</v>
      </c>
      <c r="D131" s="5" t="s">
        <v>236</v>
      </c>
      <c r="E131" s="10">
        <v>2200000</v>
      </c>
      <c r="F131" s="6" t="s">
        <v>82</v>
      </c>
      <c r="G131" s="12">
        <v>0</v>
      </c>
      <c r="H131" s="7"/>
      <c r="I131" s="7" t="s">
        <v>498</v>
      </c>
      <c r="J131" s="7"/>
      <c r="K131" s="7"/>
      <c r="L131" s="7"/>
      <c r="M131" s="7"/>
      <c r="N131" s="7"/>
      <c r="O131" s="7"/>
      <c r="P131" s="7"/>
      <c r="Q131" s="7"/>
      <c r="R131" s="7"/>
      <c r="S131" s="25" t="s">
        <v>641</v>
      </c>
      <c r="T131" s="25" t="s">
        <v>661</v>
      </c>
    </row>
    <row r="132" spans="1:20" ht="34.5" customHeight="1" x14ac:dyDescent="0.25">
      <c r="A132" s="18" t="s">
        <v>433</v>
      </c>
      <c r="B132" s="11">
        <v>20401</v>
      </c>
      <c r="C132" s="5" t="s">
        <v>237</v>
      </c>
      <c r="D132" s="5" t="s">
        <v>247</v>
      </c>
      <c r="E132" s="10">
        <v>60000</v>
      </c>
      <c r="F132" s="6" t="s">
        <v>121</v>
      </c>
      <c r="G132" s="12">
        <v>0</v>
      </c>
      <c r="H132" s="7"/>
      <c r="I132" s="7"/>
      <c r="J132" s="7"/>
      <c r="K132" s="7" t="s">
        <v>498</v>
      </c>
      <c r="L132" s="7"/>
      <c r="M132" s="7"/>
      <c r="N132" s="7"/>
      <c r="O132" s="7"/>
      <c r="P132" s="7"/>
      <c r="Q132" s="7"/>
      <c r="R132" s="7"/>
      <c r="S132" s="25" t="s">
        <v>530</v>
      </c>
      <c r="T132" s="25" t="s">
        <v>539</v>
      </c>
    </row>
    <row r="133" spans="1:20" ht="45" x14ac:dyDescent="0.25">
      <c r="A133" s="18" t="s">
        <v>434</v>
      </c>
      <c r="B133" s="11">
        <v>20401</v>
      </c>
      <c r="C133" s="5" t="s">
        <v>237</v>
      </c>
      <c r="D133" s="5" t="s">
        <v>246</v>
      </c>
      <c r="E133" s="10">
        <v>500000</v>
      </c>
      <c r="F133" s="6" t="s">
        <v>82</v>
      </c>
      <c r="G133" s="12">
        <v>0</v>
      </c>
      <c r="H133" s="7"/>
      <c r="I133" s="7" t="s">
        <v>498</v>
      </c>
      <c r="J133" s="7"/>
      <c r="K133" s="7"/>
      <c r="L133" s="7"/>
      <c r="M133" s="7"/>
      <c r="N133" s="7"/>
      <c r="O133" s="7"/>
      <c r="P133" s="7"/>
      <c r="Q133" s="7"/>
      <c r="R133" s="7"/>
      <c r="S133" s="25" t="s">
        <v>641</v>
      </c>
      <c r="T133" s="25" t="s">
        <v>662</v>
      </c>
    </row>
    <row r="134" spans="1:20" ht="45" x14ac:dyDescent="0.25">
      <c r="A134" s="18" t="s">
        <v>435</v>
      </c>
      <c r="B134" s="11">
        <v>20401</v>
      </c>
      <c r="C134" s="5" t="s">
        <v>237</v>
      </c>
      <c r="D134" s="5" t="s">
        <v>238</v>
      </c>
      <c r="E134" s="10">
        <v>100000</v>
      </c>
      <c r="F134" s="6" t="s">
        <v>116</v>
      </c>
      <c r="G134" s="12">
        <v>1</v>
      </c>
      <c r="H134" s="7" t="s">
        <v>498</v>
      </c>
      <c r="I134" s="7"/>
      <c r="J134" s="7"/>
      <c r="K134" s="7"/>
      <c r="L134" s="7"/>
      <c r="M134" s="7"/>
      <c r="N134" s="7"/>
      <c r="O134" s="7"/>
      <c r="P134" s="7"/>
      <c r="Q134" s="7"/>
      <c r="R134" s="7"/>
      <c r="S134" s="25" t="s">
        <v>499</v>
      </c>
      <c r="T134" s="25" t="s">
        <v>512</v>
      </c>
    </row>
    <row r="135" spans="1:20" ht="60" x14ac:dyDescent="0.25">
      <c r="A135" s="18" t="s">
        <v>436</v>
      </c>
      <c r="B135" s="11">
        <v>20402</v>
      </c>
      <c r="C135" s="5" t="s">
        <v>239</v>
      </c>
      <c r="D135" s="5" t="s">
        <v>240</v>
      </c>
      <c r="E135" s="10">
        <v>500000</v>
      </c>
      <c r="F135" s="6" t="s">
        <v>121</v>
      </c>
      <c r="G135" s="12">
        <v>0</v>
      </c>
      <c r="H135" s="7"/>
      <c r="I135" s="7"/>
      <c r="J135" s="7" t="s">
        <v>498</v>
      </c>
      <c r="K135" s="7"/>
      <c r="L135" s="7"/>
      <c r="M135" s="7"/>
      <c r="N135" s="7"/>
      <c r="O135" s="7"/>
      <c r="P135" s="7"/>
      <c r="Q135" s="7"/>
      <c r="R135" s="7"/>
      <c r="S135" s="25" t="s">
        <v>538</v>
      </c>
      <c r="T135" s="25" t="s">
        <v>537</v>
      </c>
    </row>
    <row r="136" spans="1:20" ht="30" x14ac:dyDescent="0.25">
      <c r="A136" s="18" t="s">
        <v>437</v>
      </c>
      <c r="B136" s="11">
        <v>20402</v>
      </c>
      <c r="C136" s="5" t="s">
        <v>239</v>
      </c>
      <c r="D136" s="5" t="s">
        <v>241</v>
      </c>
      <c r="E136" s="10">
        <v>250000</v>
      </c>
      <c r="F136" s="6" t="s">
        <v>82</v>
      </c>
      <c r="G136" s="12">
        <v>0</v>
      </c>
      <c r="H136" s="7"/>
      <c r="I136" s="7" t="s">
        <v>498</v>
      </c>
      <c r="J136" s="7"/>
      <c r="K136" s="7"/>
      <c r="L136" s="7"/>
      <c r="M136" s="7"/>
      <c r="N136" s="7"/>
      <c r="O136" s="7"/>
      <c r="P136" s="7"/>
      <c r="Q136" s="7"/>
      <c r="R136" s="7"/>
      <c r="S136" s="25" t="s">
        <v>641</v>
      </c>
      <c r="T136" s="25" t="s">
        <v>663</v>
      </c>
    </row>
    <row r="137" spans="1:20" ht="111" customHeight="1" x14ac:dyDescent="0.25">
      <c r="A137" s="18" t="s">
        <v>438</v>
      </c>
      <c r="B137" s="11">
        <v>20402</v>
      </c>
      <c r="C137" s="5" t="s">
        <v>239</v>
      </c>
      <c r="D137" s="5" t="s">
        <v>242</v>
      </c>
      <c r="E137" s="10">
        <v>1060200</v>
      </c>
      <c r="F137" s="6" t="s">
        <v>84</v>
      </c>
      <c r="G137" s="12">
        <v>1</v>
      </c>
      <c r="H137" s="7"/>
      <c r="I137" s="7" t="s">
        <v>498</v>
      </c>
      <c r="J137" s="7" t="s">
        <v>498</v>
      </c>
      <c r="K137" s="7"/>
      <c r="L137" s="7"/>
      <c r="M137" s="7"/>
      <c r="N137" s="7"/>
      <c r="O137" s="7"/>
      <c r="P137" s="7"/>
      <c r="Q137" s="7"/>
      <c r="R137" s="7"/>
      <c r="S137" s="25" t="s">
        <v>566</v>
      </c>
      <c r="T137" s="25" t="s">
        <v>612</v>
      </c>
    </row>
    <row r="138" spans="1:20" ht="60" x14ac:dyDescent="0.25">
      <c r="A138" s="18" t="s">
        <v>439</v>
      </c>
      <c r="B138" s="11">
        <v>20402</v>
      </c>
      <c r="C138" s="5" t="s">
        <v>239</v>
      </c>
      <c r="D138" s="5" t="s">
        <v>243</v>
      </c>
      <c r="E138" s="10">
        <v>925193</v>
      </c>
      <c r="F138" s="6" t="s">
        <v>121</v>
      </c>
      <c r="G138" s="12">
        <v>1</v>
      </c>
      <c r="H138" s="7"/>
      <c r="I138" s="7"/>
      <c r="J138" s="7"/>
      <c r="K138" s="7" t="s">
        <v>498</v>
      </c>
      <c r="L138" s="7"/>
      <c r="M138" s="7"/>
      <c r="N138" s="7"/>
      <c r="O138" s="7"/>
      <c r="P138" s="7"/>
      <c r="Q138" s="7"/>
      <c r="R138" s="7"/>
      <c r="S138" s="25" t="s">
        <v>538</v>
      </c>
      <c r="T138" s="25" t="s">
        <v>537</v>
      </c>
    </row>
    <row r="139" spans="1:20" ht="30" x14ac:dyDescent="0.25">
      <c r="A139" s="18" t="s">
        <v>440</v>
      </c>
      <c r="B139" s="11">
        <v>20402</v>
      </c>
      <c r="C139" s="5" t="s">
        <v>239</v>
      </c>
      <c r="D139" s="5" t="s">
        <v>244</v>
      </c>
      <c r="E139" s="10">
        <v>500000</v>
      </c>
      <c r="F139" s="6" t="s">
        <v>82</v>
      </c>
      <c r="G139" s="12">
        <v>1</v>
      </c>
      <c r="H139" s="7"/>
      <c r="I139" s="7" t="s">
        <v>498</v>
      </c>
      <c r="J139" s="7"/>
      <c r="K139" s="7"/>
      <c r="L139" s="7"/>
      <c r="M139" s="7" t="s">
        <v>498</v>
      </c>
      <c r="N139" s="7"/>
      <c r="O139" s="7"/>
      <c r="P139" s="7" t="s">
        <v>498</v>
      </c>
      <c r="Q139" s="7"/>
      <c r="R139" s="7"/>
      <c r="S139" s="25" t="s">
        <v>664</v>
      </c>
      <c r="T139" s="25" t="s">
        <v>665</v>
      </c>
    </row>
    <row r="140" spans="1:20" ht="120" customHeight="1" x14ac:dyDescent="0.25">
      <c r="A140" s="18" t="s">
        <v>441</v>
      </c>
      <c r="B140" s="11">
        <v>20402</v>
      </c>
      <c r="C140" s="5" t="s">
        <v>239</v>
      </c>
      <c r="D140" s="5" t="s">
        <v>245</v>
      </c>
      <c r="E140" s="10">
        <v>500000</v>
      </c>
      <c r="F140" s="6" t="s">
        <v>116</v>
      </c>
      <c r="G140" s="12">
        <v>1</v>
      </c>
      <c r="H140" s="7" t="s">
        <v>498</v>
      </c>
      <c r="I140" s="7"/>
      <c r="J140" s="7"/>
      <c r="K140" s="7"/>
      <c r="L140" s="7"/>
      <c r="M140" s="7"/>
      <c r="N140" s="7"/>
      <c r="O140" s="7"/>
      <c r="P140" s="7"/>
      <c r="Q140" s="7"/>
      <c r="R140" s="7"/>
      <c r="S140" s="25" t="s">
        <v>499</v>
      </c>
      <c r="T140" s="25" t="s">
        <v>513</v>
      </c>
    </row>
    <row r="141" spans="1:20" ht="68.25" customHeight="1" x14ac:dyDescent="0.25">
      <c r="A141" s="18" t="s">
        <v>442</v>
      </c>
      <c r="B141" s="11">
        <v>29901</v>
      </c>
      <c r="C141" s="5" t="s">
        <v>249</v>
      </c>
      <c r="D141" s="5" t="s">
        <v>253</v>
      </c>
      <c r="E141" s="10">
        <v>280275</v>
      </c>
      <c r="F141" s="6" t="s">
        <v>84</v>
      </c>
      <c r="G141" s="12">
        <v>0</v>
      </c>
      <c r="H141" s="7"/>
      <c r="I141" s="7" t="s">
        <v>498</v>
      </c>
      <c r="J141" s="7" t="s">
        <v>498</v>
      </c>
      <c r="K141" s="7"/>
      <c r="L141" s="7"/>
      <c r="M141" s="7"/>
      <c r="N141" s="7"/>
      <c r="O141" s="7"/>
      <c r="P141" s="7"/>
      <c r="Q141" s="7"/>
      <c r="R141" s="7"/>
      <c r="S141" s="25" t="s">
        <v>566</v>
      </c>
      <c r="T141" s="25" t="s">
        <v>613</v>
      </c>
    </row>
    <row r="142" spans="1:20" ht="30" x14ac:dyDescent="0.25">
      <c r="A142" s="18" t="s">
        <v>443</v>
      </c>
      <c r="B142" s="11">
        <v>29901</v>
      </c>
      <c r="C142" s="5" t="s">
        <v>249</v>
      </c>
      <c r="D142" s="5" t="s">
        <v>249</v>
      </c>
      <c r="E142" s="10">
        <v>223500</v>
      </c>
      <c r="F142" s="6" t="s">
        <v>121</v>
      </c>
      <c r="G142" s="12">
        <v>0</v>
      </c>
      <c r="H142" s="7"/>
      <c r="I142" s="7"/>
      <c r="J142" s="7" t="s">
        <v>498</v>
      </c>
      <c r="K142" s="7"/>
      <c r="L142" s="7"/>
      <c r="M142" s="7"/>
      <c r="N142" s="7"/>
      <c r="O142" s="7"/>
      <c r="P142" s="7"/>
      <c r="Q142" s="7"/>
      <c r="R142" s="7"/>
      <c r="S142" s="25" t="s">
        <v>530</v>
      </c>
      <c r="T142" s="25" t="s">
        <v>540</v>
      </c>
    </row>
    <row r="143" spans="1:20" ht="15" customHeight="1" x14ac:dyDescent="0.25">
      <c r="A143" s="18" t="s">
        <v>444</v>
      </c>
      <c r="B143" s="11">
        <v>29901</v>
      </c>
      <c r="C143" s="5" t="s">
        <v>249</v>
      </c>
      <c r="D143" s="5" t="s">
        <v>252</v>
      </c>
      <c r="E143" s="10">
        <v>500000</v>
      </c>
      <c r="F143" s="6" t="s">
        <v>116</v>
      </c>
      <c r="G143" s="12">
        <v>0</v>
      </c>
      <c r="H143" s="7"/>
      <c r="I143" s="7"/>
      <c r="J143" s="7" t="s">
        <v>498</v>
      </c>
      <c r="K143" s="7"/>
      <c r="L143" s="7"/>
      <c r="M143" s="7"/>
      <c r="N143" s="7"/>
      <c r="O143" s="7"/>
      <c r="P143" s="7"/>
      <c r="Q143" s="7"/>
      <c r="R143" s="7"/>
      <c r="S143" s="25" t="s">
        <v>499</v>
      </c>
      <c r="T143" s="25" t="s">
        <v>514</v>
      </c>
    </row>
    <row r="144" spans="1:20" ht="75" x14ac:dyDescent="0.25">
      <c r="A144" s="18" t="s">
        <v>445</v>
      </c>
      <c r="B144" s="11">
        <v>29901</v>
      </c>
      <c r="C144" s="5" t="s">
        <v>249</v>
      </c>
      <c r="D144" s="5" t="s">
        <v>249</v>
      </c>
      <c r="E144" s="10">
        <v>230000</v>
      </c>
      <c r="F144" s="6" t="s">
        <v>84</v>
      </c>
      <c r="G144" s="12">
        <v>1</v>
      </c>
      <c r="H144" s="7"/>
      <c r="I144" s="7" t="s">
        <v>498</v>
      </c>
      <c r="J144" s="7" t="s">
        <v>498</v>
      </c>
      <c r="K144" s="7"/>
      <c r="L144" s="7"/>
      <c r="M144" s="7"/>
      <c r="N144" s="7"/>
      <c r="O144" s="7"/>
      <c r="P144" s="7"/>
      <c r="Q144" s="7"/>
      <c r="R144" s="7"/>
      <c r="S144" s="25" t="s">
        <v>566</v>
      </c>
      <c r="T144" s="25" t="s">
        <v>614</v>
      </c>
    </row>
    <row r="145" spans="1:20" ht="15" customHeight="1" x14ac:dyDescent="0.25">
      <c r="A145" s="18" t="s">
        <v>446</v>
      </c>
      <c r="B145" s="11">
        <v>29901</v>
      </c>
      <c r="C145" s="5" t="s">
        <v>249</v>
      </c>
      <c r="D145" s="5" t="s">
        <v>251</v>
      </c>
      <c r="E145" s="10">
        <v>925000</v>
      </c>
      <c r="F145" s="6" t="s">
        <v>113</v>
      </c>
      <c r="G145" s="12">
        <v>1</v>
      </c>
      <c r="H145" s="7"/>
      <c r="I145" s="7" t="s">
        <v>498</v>
      </c>
      <c r="J145" s="7"/>
      <c r="K145" s="7"/>
      <c r="L145" s="7"/>
      <c r="M145" s="7"/>
      <c r="N145" s="7"/>
      <c r="O145" s="7"/>
      <c r="P145" s="7"/>
      <c r="Q145" s="7"/>
      <c r="R145" s="7"/>
      <c r="S145" s="25" t="s">
        <v>525</v>
      </c>
      <c r="T145" s="25" t="s">
        <v>529</v>
      </c>
    </row>
    <row r="146" spans="1:20" ht="30" x14ac:dyDescent="0.25">
      <c r="A146" s="18" t="s">
        <v>447</v>
      </c>
      <c r="B146" s="11">
        <v>29901</v>
      </c>
      <c r="C146" s="5" t="s">
        <v>249</v>
      </c>
      <c r="D146" s="5" t="s">
        <v>249</v>
      </c>
      <c r="E146" s="10">
        <v>687000</v>
      </c>
      <c r="F146" s="6" t="s">
        <v>121</v>
      </c>
      <c r="G146" s="12">
        <v>1</v>
      </c>
      <c r="H146" s="7"/>
      <c r="I146" s="7"/>
      <c r="J146" s="7" t="s">
        <v>498</v>
      </c>
      <c r="K146" s="7"/>
      <c r="L146" s="7"/>
      <c r="M146" s="7"/>
      <c r="N146" s="7"/>
      <c r="O146" s="7"/>
      <c r="P146" s="7"/>
      <c r="Q146" s="7"/>
      <c r="R146" s="7"/>
      <c r="S146" s="25" t="s">
        <v>530</v>
      </c>
      <c r="T146" s="25" t="s">
        <v>540</v>
      </c>
    </row>
    <row r="147" spans="1:20" ht="45" x14ac:dyDescent="0.25">
      <c r="A147" s="18" t="s">
        <v>448</v>
      </c>
      <c r="B147" s="11">
        <v>29901</v>
      </c>
      <c r="C147" s="5" t="s">
        <v>249</v>
      </c>
      <c r="D147" s="5" t="s">
        <v>249</v>
      </c>
      <c r="E147" s="10">
        <v>210000</v>
      </c>
      <c r="F147" s="6" t="s">
        <v>88</v>
      </c>
      <c r="G147" s="12">
        <v>1</v>
      </c>
      <c r="H147" s="7"/>
      <c r="I147" s="7" t="s">
        <v>498</v>
      </c>
      <c r="J147" s="7"/>
      <c r="K147" s="7"/>
      <c r="L147" s="7"/>
      <c r="M147" s="7"/>
      <c r="N147" s="7"/>
      <c r="O147" s="7"/>
      <c r="P147" s="7"/>
      <c r="Q147" s="7"/>
      <c r="R147" s="7"/>
      <c r="S147" s="25" t="s">
        <v>554</v>
      </c>
      <c r="T147" s="25" t="s">
        <v>560</v>
      </c>
    </row>
    <row r="148" spans="1:20" ht="30" x14ac:dyDescent="0.25">
      <c r="A148" s="18" t="s">
        <v>449</v>
      </c>
      <c r="B148" s="11">
        <v>29901</v>
      </c>
      <c r="C148" s="5" t="s">
        <v>249</v>
      </c>
      <c r="D148" s="5" t="s">
        <v>249</v>
      </c>
      <c r="E148" s="10">
        <v>465500</v>
      </c>
      <c r="F148" s="6" t="s">
        <v>82</v>
      </c>
      <c r="G148" s="12">
        <v>1</v>
      </c>
      <c r="H148" s="7" t="s">
        <v>498</v>
      </c>
      <c r="I148" s="7"/>
      <c r="J148" s="7"/>
      <c r="K148" s="7"/>
      <c r="L148" s="7"/>
      <c r="M148" s="7"/>
      <c r="N148" s="7"/>
      <c r="O148" s="7"/>
      <c r="P148" s="7"/>
      <c r="Q148" s="7"/>
      <c r="R148" s="7"/>
      <c r="S148" s="25" t="s">
        <v>664</v>
      </c>
      <c r="T148" s="25" t="s">
        <v>666</v>
      </c>
    </row>
    <row r="149" spans="1:20" ht="104.25" customHeight="1" x14ac:dyDescent="0.25">
      <c r="A149" s="18" t="s">
        <v>450</v>
      </c>
      <c r="B149" s="11">
        <v>29901</v>
      </c>
      <c r="C149" s="5" t="s">
        <v>249</v>
      </c>
      <c r="D149" s="5" t="s">
        <v>250</v>
      </c>
      <c r="E149" s="10">
        <v>105000</v>
      </c>
      <c r="F149" s="6" t="s">
        <v>116</v>
      </c>
      <c r="G149" s="12">
        <v>1</v>
      </c>
      <c r="H149" s="7" t="s">
        <v>498</v>
      </c>
      <c r="I149" s="7"/>
      <c r="J149" s="7"/>
      <c r="K149" s="7"/>
      <c r="L149" s="7"/>
      <c r="M149" s="7"/>
      <c r="N149" s="7"/>
      <c r="O149" s="7"/>
      <c r="P149" s="7"/>
      <c r="Q149" s="7"/>
      <c r="R149" s="7"/>
      <c r="S149" s="25" t="s">
        <v>499</v>
      </c>
      <c r="T149" s="25" t="s">
        <v>515</v>
      </c>
    </row>
    <row r="150" spans="1:20" ht="36" x14ac:dyDescent="0.25">
      <c r="A150" s="18" t="s">
        <v>451</v>
      </c>
      <c r="B150" s="11">
        <v>29901</v>
      </c>
      <c r="C150" s="5" t="s">
        <v>249</v>
      </c>
      <c r="D150" s="5" t="s">
        <v>249</v>
      </c>
      <c r="E150" s="10">
        <v>70000</v>
      </c>
      <c r="F150" s="6" t="s">
        <v>150</v>
      </c>
      <c r="G150" s="12">
        <v>1</v>
      </c>
      <c r="H150" s="7"/>
      <c r="I150" s="7" t="s">
        <v>498</v>
      </c>
      <c r="J150" s="7"/>
      <c r="K150" s="7"/>
      <c r="L150" s="7"/>
      <c r="M150" s="7"/>
      <c r="N150" s="7"/>
      <c r="O150" s="7"/>
      <c r="P150" s="7"/>
      <c r="Q150" s="7"/>
      <c r="R150" s="7"/>
      <c r="S150" s="25" t="s">
        <v>625</v>
      </c>
      <c r="T150" s="27" t="s">
        <v>629</v>
      </c>
    </row>
    <row r="151" spans="1:20" ht="49.5" customHeight="1" x14ac:dyDescent="0.25">
      <c r="A151" s="18" t="s">
        <v>452</v>
      </c>
      <c r="B151" s="11">
        <v>29902</v>
      </c>
      <c r="C151" s="14" t="s">
        <v>254</v>
      </c>
      <c r="D151" s="16" t="s">
        <v>255</v>
      </c>
      <c r="E151" s="15">
        <v>100000</v>
      </c>
      <c r="F151" s="6" t="s">
        <v>113</v>
      </c>
      <c r="G151" s="12">
        <v>1</v>
      </c>
      <c r="H151" s="7"/>
      <c r="I151" s="7" t="s">
        <v>524</v>
      </c>
      <c r="J151" s="7"/>
      <c r="K151" s="7"/>
      <c r="L151" s="7"/>
      <c r="M151" s="7"/>
      <c r="N151" s="7"/>
      <c r="O151" s="7"/>
      <c r="P151" s="7"/>
      <c r="Q151" s="7"/>
      <c r="R151" s="7"/>
      <c r="S151" s="25" t="s">
        <v>525</v>
      </c>
      <c r="T151" s="25" t="s">
        <v>529</v>
      </c>
    </row>
    <row r="152" spans="1:20" ht="75" customHeight="1" x14ac:dyDescent="0.25">
      <c r="A152" s="18" t="s">
        <v>453</v>
      </c>
      <c r="B152" s="11">
        <v>29902</v>
      </c>
      <c r="C152" s="5" t="s">
        <v>254</v>
      </c>
      <c r="D152" s="5" t="s">
        <v>256</v>
      </c>
      <c r="E152" s="10">
        <v>50000</v>
      </c>
      <c r="F152" s="6" t="s">
        <v>88</v>
      </c>
      <c r="G152" s="12">
        <v>1</v>
      </c>
      <c r="H152" s="7"/>
      <c r="I152" s="7"/>
      <c r="J152" s="7"/>
      <c r="K152" s="7"/>
      <c r="L152" s="7" t="s">
        <v>524</v>
      </c>
      <c r="M152" s="7"/>
      <c r="N152" s="7"/>
      <c r="O152" s="7"/>
      <c r="P152" s="7"/>
      <c r="Q152" s="7"/>
      <c r="R152" s="7"/>
      <c r="S152" s="25" t="s">
        <v>554</v>
      </c>
      <c r="T152" s="25" t="s">
        <v>561</v>
      </c>
    </row>
    <row r="153" spans="1:20" ht="67.5" customHeight="1" x14ac:dyDescent="0.25">
      <c r="A153" s="18" t="s">
        <v>454</v>
      </c>
      <c r="B153" s="11">
        <v>29902</v>
      </c>
      <c r="C153" s="5" t="s">
        <v>254</v>
      </c>
      <c r="D153" s="5" t="s">
        <v>257</v>
      </c>
      <c r="E153" s="10">
        <v>380000</v>
      </c>
      <c r="F153" s="6" t="s">
        <v>82</v>
      </c>
      <c r="G153" s="12">
        <v>1</v>
      </c>
      <c r="H153" s="7"/>
      <c r="I153" s="7" t="s">
        <v>498</v>
      </c>
      <c r="J153" s="7"/>
      <c r="K153" s="7"/>
      <c r="L153" s="7"/>
      <c r="M153" s="7"/>
      <c r="N153" s="7"/>
      <c r="O153" s="7"/>
      <c r="P153" s="7"/>
      <c r="Q153" s="7"/>
      <c r="R153" s="7"/>
      <c r="S153" s="25" t="s">
        <v>632</v>
      </c>
      <c r="T153" s="25" t="s">
        <v>667</v>
      </c>
    </row>
    <row r="154" spans="1:20" ht="30" x14ac:dyDescent="0.25">
      <c r="A154" s="18" t="s">
        <v>455</v>
      </c>
      <c r="B154" s="11">
        <v>29903</v>
      </c>
      <c r="C154" s="5" t="s">
        <v>258</v>
      </c>
      <c r="D154" s="5" t="s">
        <v>259</v>
      </c>
      <c r="E154" s="10">
        <v>1321000</v>
      </c>
      <c r="F154" s="6" t="s">
        <v>121</v>
      </c>
      <c r="G154" s="12">
        <v>0</v>
      </c>
      <c r="H154" s="7"/>
      <c r="I154" s="7"/>
      <c r="J154" s="7" t="s">
        <v>498</v>
      </c>
      <c r="K154" s="7"/>
      <c r="L154" s="7"/>
      <c r="M154" s="7"/>
      <c r="N154" s="7"/>
      <c r="O154" s="7"/>
      <c r="P154" s="7"/>
      <c r="Q154" s="7"/>
      <c r="R154" s="7"/>
      <c r="S154" s="25" t="s">
        <v>538</v>
      </c>
      <c r="T154" s="25" t="s">
        <v>540</v>
      </c>
    </row>
    <row r="155" spans="1:20" ht="30" x14ac:dyDescent="0.25">
      <c r="A155" s="18" t="s">
        <v>456</v>
      </c>
      <c r="B155" s="11">
        <v>29903</v>
      </c>
      <c r="C155" s="5" t="s">
        <v>258</v>
      </c>
      <c r="D155" s="5" t="s">
        <v>260</v>
      </c>
      <c r="E155" s="10">
        <v>2000000</v>
      </c>
      <c r="F155" s="6" t="s">
        <v>116</v>
      </c>
      <c r="G155" s="12">
        <v>0</v>
      </c>
      <c r="H155" s="7"/>
      <c r="I155" s="7"/>
      <c r="J155" s="7" t="s">
        <v>498</v>
      </c>
      <c r="K155" s="7"/>
      <c r="L155" s="7"/>
      <c r="M155" s="7"/>
      <c r="N155" s="7"/>
      <c r="O155" s="7"/>
      <c r="P155" s="7"/>
      <c r="Q155" s="7"/>
      <c r="R155" s="7"/>
      <c r="S155" s="25" t="s">
        <v>538</v>
      </c>
      <c r="T155" s="25" t="s">
        <v>540</v>
      </c>
    </row>
    <row r="156" spans="1:20" ht="255" x14ac:dyDescent="0.25">
      <c r="A156" s="18" t="s">
        <v>457</v>
      </c>
      <c r="B156" s="11">
        <v>29903</v>
      </c>
      <c r="C156" s="5" t="s">
        <v>258</v>
      </c>
      <c r="D156" s="5" t="s">
        <v>261</v>
      </c>
      <c r="E156" s="10">
        <v>1117000</v>
      </c>
      <c r="F156" s="6" t="s">
        <v>84</v>
      </c>
      <c r="G156" s="12">
        <v>1</v>
      </c>
      <c r="H156" s="7"/>
      <c r="I156" s="7" t="s">
        <v>498</v>
      </c>
      <c r="J156" s="7" t="s">
        <v>498</v>
      </c>
      <c r="K156" s="7"/>
      <c r="L156" s="7"/>
      <c r="M156" s="7"/>
      <c r="N156" s="7"/>
      <c r="O156" s="7"/>
      <c r="P156" s="7"/>
      <c r="Q156" s="7"/>
      <c r="R156" s="7"/>
      <c r="S156" s="25" t="s">
        <v>615</v>
      </c>
      <c r="T156" s="25" t="s">
        <v>616</v>
      </c>
    </row>
    <row r="157" spans="1:20" ht="60" x14ac:dyDescent="0.25">
      <c r="A157" s="18" t="s">
        <v>458</v>
      </c>
      <c r="B157" s="11">
        <v>29903</v>
      </c>
      <c r="C157" s="5" t="s">
        <v>258</v>
      </c>
      <c r="D157" s="5" t="s">
        <v>262</v>
      </c>
      <c r="E157" s="10">
        <v>327000</v>
      </c>
      <c r="F157" s="6" t="s">
        <v>113</v>
      </c>
      <c r="G157" s="12">
        <v>1</v>
      </c>
      <c r="H157" s="7"/>
      <c r="I157" s="7" t="s">
        <v>498</v>
      </c>
      <c r="J157" s="7"/>
      <c r="K157" s="7"/>
      <c r="L157" s="7"/>
      <c r="M157" s="7"/>
      <c r="N157" s="7"/>
      <c r="O157" s="7"/>
      <c r="P157" s="7"/>
      <c r="Q157" s="7"/>
      <c r="R157" s="7"/>
      <c r="S157" s="25" t="s">
        <v>525</v>
      </c>
      <c r="T157" s="25" t="s">
        <v>529</v>
      </c>
    </row>
    <row r="158" spans="1:20" ht="30" x14ac:dyDescent="0.25">
      <c r="A158" s="18" t="s">
        <v>459</v>
      </c>
      <c r="B158" s="11">
        <v>29903</v>
      </c>
      <c r="C158" s="5" t="s">
        <v>258</v>
      </c>
      <c r="D158" s="5" t="s">
        <v>259</v>
      </c>
      <c r="E158" s="10">
        <v>572000</v>
      </c>
      <c r="F158" s="6" t="s">
        <v>121</v>
      </c>
      <c r="G158" s="12">
        <v>1</v>
      </c>
      <c r="H158" s="7"/>
      <c r="I158" s="7"/>
      <c r="J158" s="7" t="s">
        <v>498</v>
      </c>
      <c r="K158" s="7"/>
      <c r="L158" s="7"/>
      <c r="M158" s="7"/>
      <c r="N158" s="7"/>
      <c r="O158" s="7"/>
      <c r="P158" s="7"/>
      <c r="Q158" s="7"/>
      <c r="R158" s="7"/>
      <c r="S158" s="25" t="s">
        <v>538</v>
      </c>
      <c r="T158" s="25" t="s">
        <v>540</v>
      </c>
    </row>
    <row r="159" spans="1:20" ht="45" x14ac:dyDescent="0.25">
      <c r="A159" s="18" t="s">
        <v>460</v>
      </c>
      <c r="B159" s="11">
        <v>29903</v>
      </c>
      <c r="C159" s="5" t="s">
        <v>258</v>
      </c>
      <c r="D159" s="5" t="s">
        <v>263</v>
      </c>
      <c r="E159" s="10">
        <v>505000</v>
      </c>
      <c r="F159" s="6" t="s">
        <v>88</v>
      </c>
      <c r="G159" s="12">
        <v>1</v>
      </c>
      <c r="H159" s="7"/>
      <c r="I159" s="7" t="s">
        <v>498</v>
      </c>
      <c r="J159" s="7"/>
      <c r="K159" s="7"/>
      <c r="L159" s="7"/>
      <c r="M159" s="7"/>
      <c r="N159" s="7"/>
      <c r="O159" s="7"/>
      <c r="P159" s="7"/>
      <c r="Q159" s="7"/>
      <c r="R159" s="7"/>
      <c r="S159" s="25" t="s">
        <v>554</v>
      </c>
      <c r="T159" s="25" t="s">
        <v>560</v>
      </c>
    </row>
    <row r="160" spans="1:20" ht="45" x14ac:dyDescent="0.25">
      <c r="A160" s="18" t="s">
        <v>461</v>
      </c>
      <c r="B160" s="11">
        <v>29903</v>
      </c>
      <c r="C160" s="5" t="s">
        <v>258</v>
      </c>
      <c r="D160" s="5" t="s">
        <v>264</v>
      </c>
      <c r="E160" s="10">
        <v>1250191</v>
      </c>
      <c r="F160" s="6" t="s">
        <v>82</v>
      </c>
      <c r="G160" s="12">
        <v>1</v>
      </c>
      <c r="H160" s="7" t="s">
        <v>498</v>
      </c>
      <c r="I160" s="7"/>
      <c r="J160" s="7"/>
      <c r="K160" s="7"/>
      <c r="L160" s="7"/>
      <c r="M160" s="7"/>
      <c r="N160" s="7"/>
      <c r="O160" s="7"/>
      <c r="P160" s="7"/>
      <c r="Q160" s="7"/>
      <c r="R160" s="7"/>
      <c r="S160" s="25" t="s">
        <v>668</v>
      </c>
      <c r="T160" s="25" t="s">
        <v>666</v>
      </c>
    </row>
    <row r="161" spans="1:20" ht="90" x14ac:dyDescent="0.25">
      <c r="A161" s="18" t="s">
        <v>462</v>
      </c>
      <c r="B161" s="11">
        <v>29903</v>
      </c>
      <c r="C161" s="5" t="s">
        <v>258</v>
      </c>
      <c r="D161" s="5" t="s">
        <v>267</v>
      </c>
      <c r="E161" s="10">
        <v>1021000</v>
      </c>
      <c r="F161" s="6" t="s">
        <v>116</v>
      </c>
      <c r="G161" s="12">
        <v>1</v>
      </c>
      <c r="H161" s="7" t="s">
        <v>498</v>
      </c>
      <c r="I161" s="7"/>
      <c r="J161" s="7"/>
      <c r="K161" s="7"/>
      <c r="L161" s="7"/>
      <c r="M161" s="7"/>
      <c r="N161" s="7"/>
      <c r="O161" s="7"/>
      <c r="P161" s="7"/>
      <c r="Q161" s="7"/>
      <c r="R161" s="7"/>
      <c r="S161" s="25" t="s">
        <v>499</v>
      </c>
      <c r="T161" s="25" t="s">
        <v>517</v>
      </c>
    </row>
    <row r="162" spans="1:20" ht="30" x14ac:dyDescent="0.25">
      <c r="A162" s="18" t="s">
        <v>463</v>
      </c>
      <c r="B162" s="11">
        <v>29903</v>
      </c>
      <c r="C162" s="5" t="s">
        <v>258</v>
      </c>
      <c r="D162" s="5" t="s">
        <v>266</v>
      </c>
      <c r="E162" s="10">
        <v>70000</v>
      </c>
      <c r="F162" s="6" t="s">
        <v>122</v>
      </c>
      <c r="G162" s="12">
        <v>1</v>
      </c>
      <c r="H162" s="7"/>
      <c r="I162" s="7"/>
      <c r="J162" s="7" t="s">
        <v>550</v>
      </c>
      <c r="K162" s="7"/>
      <c r="L162" s="7"/>
      <c r="M162" s="7" t="s">
        <v>498</v>
      </c>
      <c r="N162" s="7"/>
      <c r="O162" s="7"/>
      <c r="P162" s="7" t="s">
        <v>550</v>
      </c>
      <c r="Q162" s="7"/>
      <c r="R162" s="7"/>
      <c r="S162" s="25" t="s">
        <v>544</v>
      </c>
      <c r="T162" s="25" t="s">
        <v>551</v>
      </c>
    </row>
    <row r="163" spans="1:20" ht="30" x14ac:dyDescent="0.25">
      <c r="A163" s="18" t="s">
        <v>464</v>
      </c>
      <c r="B163" s="11">
        <v>29903</v>
      </c>
      <c r="C163" s="5" t="s">
        <v>258</v>
      </c>
      <c r="D163" s="5" t="s">
        <v>265</v>
      </c>
      <c r="E163" s="10">
        <v>35000</v>
      </c>
      <c r="F163" s="6" t="s">
        <v>150</v>
      </c>
      <c r="G163" s="12">
        <v>1</v>
      </c>
      <c r="H163" s="7"/>
      <c r="I163" s="7" t="s">
        <v>498</v>
      </c>
      <c r="J163" s="7"/>
      <c r="K163" s="7"/>
      <c r="L163" s="7"/>
      <c r="M163" s="7"/>
      <c r="N163" s="7"/>
      <c r="O163" s="7"/>
      <c r="P163" s="7"/>
      <c r="Q163" s="7"/>
      <c r="R163" s="7"/>
      <c r="S163" s="25" t="s">
        <v>625</v>
      </c>
      <c r="T163" s="27" t="s">
        <v>630</v>
      </c>
    </row>
    <row r="164" spans="1:20" ht="15" customHeight="1" x14ac:dyDescent="0.25">
      <c r="A164" s="18" t="s">
        <v>465</v>
      </c>
      <c r="B164" s="11">
        <v>29904</v>
      </c>
      <c r="C164" s="5" t="s">
        <v>269</v>
      </c>
      <c r="D164" s="5" t="s">
        <v>268</v>
      </c>
      <c r="E164" s="10">
        <v>2000000</v>
      </c>
      <c r="F164" s="6" t="s">
        <v>116</v>
      </c>
      <c r="G164" s="12">
        <v>0</v>
      </c>
      <c r="H164" s="7" t="s">
        <v>498</v>
      </c>
      <c r="I164" s="7"/>
      <c r="J164" s="7"/>
      <c r="K164" s="7"/>
      <c r="L164" s="7"/>
      <c r="M164" s="7"/>
      <c r="N164" s="7"/>
      <c r="O164" s="7"/>
      <c r="P164" s="7"/>
      <c r="Q164" s="7"/>
      <c r="R164" s="7"/>
      <c r="S164" s="25" t="s">
        <v>499</v>
      </c>
      <c r="T164" s="25" t="s">
        <v>518</v>
      </c>
    </row>
    <row r="165" spans="1:20" ht="30" x14ac:dyDescent="0.25">
      <c r="A165" s="18" t="s">
        <v>466</v>
      </c>
      <c r="B165" s="11">
        <v>29904</v>
      </c>
      <c r="C165" s="5" t="s">
        <v>269</v>
      </c>
      <c r="D165" s="5" t="s">
        <v>270</v>
      </c>
      <c r="E165" s="10">
        <v>250000</v>
      </c>
      <c r="F165" s="6" t="s">
        <v>121</v>
      </c>
      <c r="G165" s="12">
        <v>1</v>
      </c>
      <c r="H165" s="7"/>
      <c r="I165" s="7"/>
      <c r="J165" s="7" t="s">
        <v>498</v>
      </c>
      <c r="K165" s="7"/>
      <c r="L165" s="7"/>
      <c r="M165" s="7"/>
      <c r="N165" s="7"/>
      <c r="O165" s="7"/>
      <c r="P165" s="7"/>
      <c r="Q165" s="7"/>
      <c r="R165" s="7"/>
      <c r="S165" s="25" t="s">
        <v>530</v>
      </c>
      <c r="T165" s="25" t="s">
        <v>541</v>
      </c>
    </row>
    <row r="166" spans="1:20" ht="90" x14ac:dyDescent="0.25">
      <c r="A166" s="18" t="s">
        <v>467</v>
      </c>
      <c r="B166" s="11">
        <v>29904</v>
      </c>
      <c r="C166" s="5" t="s">
        <v>269</v>
      </c>
      <c r="D166" s="5" t="s">
        <v>271</v>
      </c>
      <c r="E166" s="10">
        <v>800000</v>
      </c>
      <c r="F166" s="6" t="s">
        <v>82</v>
      </c>
      <c r="G166" s="12">
        <v>1</v>
      </c>
      <c r="H166" s="7" t="s">
        <v>498</v>
      </c>
      <c r="I166" s="7"/>
      <c r="J166" s="7"/>
      <c r="K166" s="7"/>
      <c r="L166" s="7"/>
      <c r="M166" s="7"/>
      <c r="N166" s="7"/>
      <c r="O166" s="7"/>
      <c r="P166" s="7"/>
      <c r="Q166" s="7"/>
      <c r="R166" s="7"/>
      <c r="S166" s="25" t="s">
        <v>669</v>
      </c>
      <c r="T166" s="25" t="s">
        <v>666</v>
      </c>
    </row>
    <row r="167" spans="1:20" ht="45" x14ac:dyDescent="0.25">
      <c r="A167" s="18" t="s">
        <v>468</v>
      </c>
      <c r="B167" s="11">
        <v>29904</v>
      </c>
      <c r="C167" s="5" t="s">
        <v>269</v>
      </c>
      <c r="D167" s="5" t="s">
        <v>272</v>
      </c>
      <c r="E167" s="10">
        <v>60000</v>
      </c>
      <c r="F167" s="6" t="s">
        <v>116</v>
      </c>
      <c r="G167" s="12">
        <v>1</v>
      </c>
      <c r="H167" s="7"/>
      <c r="I167" s="7" t="s">
        <v>498</v>
      </c>
      <c r="J167" s="7"/>
      <c r="K167" s="7"/>
      <c r="L167" s="7"/>
      <c r="M167" s="7"/>
      <c r="N167" s="7"/>
      <c r="O167" s="7"/>
      <c r="P167" s="7"/>
      <c r="Q167" s="7"/>
      <c r="R167" s="7"/>
      <c r="S167" s="25" t="s">
        <v>499</v>
      </c>
      <c r="T167" s="25" t="s">
        <v>519</v>
      </c>
    </row>
    <row r="168" spans="1:20" ht="60" x14ac:dyDescent="0.25">
      <c r="A168" s="18" t="s">
        <v>469</v>
      </c>
      <c r="B168" s="11">
        <v>29905</v>
      </c>
      <c r="C168" s="5" t="s">
        <v>276</v>
      </c>
      <c r="D168" s="5" t="s">
        <v>273</v>
      </c>
      <c r="E168" s="10">
        <v>25000</v>
      </c>
      <c r="F168" s="6" t="s">
        <v>84</v>
      </c>
      <c r="G168" s="12">
        <v>1</v>
      </c>
      <c r="H168" s="7"/>
      <c r="I168" s="7" t="s">
        <v>498</v>
      </c>
      <c r="J168" s="7" t="s">
        <v>498</v>
      </c>
      <c r="K168" s="7"/>
      <c r="L168" s="7"/>
      <c r="M168" s="7"/>
      <c r="N168" s="7"/>
      <c r="O168" s="7"/>
      <c r="P168" s="7"/>
      <c r="Q168" s="7"/>
      <c r="R168" s="7"/>
      <c r="S168" s="25" t="s">
        <v>566</v>
      </c>
      <c r="T168" s="25" t="s">
        <v>617</v>
      </c>
    </row>
    <row r="169" spans="1:20" ht="75" x14ac:dyDescent="0.25">
      <c r="A169" s="18" t="s">
        <v>470</v>
      </c>
      <c r="B169" s="11">
        <v>29905</v>
      </c>
      <c r="C169" s="5" t="s">
        <v>276</v>
      </c>
      <c r="D169" s="5" t="s">
        <v>278</v>
      </c>
      <c r="E169" s="10">
        <v>530000</v>
      </c>
      <c r="F169" s="6" t="s">
        <v>82</v>
      </c>
      <c r="G169" s="12">
        <v>1</v>
      </c>
      <c r="H169" s="7" t="s">
        <v>498</v>
      </c>
      <c r="I169" s="7"/>
      <c r="J169" s="7"/>
      <c r="K169" s="7"/>
      <c r="L169" s="7"/>
      <c r="M169" s="7"/>
      <c r="N169" s="7"/>
      <c r="O169" s="7"/>
      <c r="P169" s="7"/>
      <c r="Q169" s="7"/>
      <c r="R169" s="7"/>
      <c r="S169" s="25" t="s">
        <v>670</v>
      </c>
      <c r="T169" s="25" t="s">
        <v>666</v>
      </c>
    </row>
    <row r="170" spans="1:20" ht="45" x14ac:dyDescent="0.25">
      <c r="A170" s="18" t="s">
        <v>471</v>
      </c>
      <c r="B170" s="11">
        <v>29905</v>
      </c>
      <c r="C170" s="5" t="s">
        <v>276</v>
      </c>
      <c r="D170" s="5" t="s">
        <v>274</v>
      </c>
      <c r="E170" s="10">
        <v>100000</v>
      </c>
      <c r="F170" s="6" t="s">
        <v>116</v>
      </c>
      <c r="G170" s="12">
        <v>1</v>
      </c>
      <c r="H170" s="7" t="s">
        <v>498</v>
      </c>
      <c r="I170" s="7"/>
      <c r="J170" s="7"/>
      <c r="K170" s="7"/>
      <c r="L170" s="7"/>
      <c r="M170" s="7"/>
      <c r="N170" s="7"/>
      <c r="O170" s="7"/>
      <c r="P170" s="7"/>
      <c r="Q170" s="7"/>
      <c r="R170" s="7"/>
      <c r="S170" s="25" t="s">
        <v>499</v>
      </c>
      <c r="T170" s="25" t="s">
        <v>520</v>
      </c>
    </row>
    <row r="171" spans="1:20" ht="30" x14ac:dyDescent="0.25">
      <c r="A171" s="18" t="s">
        <v>472</v>
      </c>
      <c r="B171" s="11">
        <v>29906</v>
      </c>
      <c r="C171" s="5" t="s">
        <v>277</v>
      </c>
      <c r="D171" s="5" t="s">
        <v>279</v>
      </c>
      <c r="E171" s="10">
        <v>250000</v>
      </c>
      <c r="F171" s="6" t="s">
        <v>82</v>
      </c>
      <c r="G171" s="12">
        <v>1</v>
      </c>
      <c r="H171" s="7" t="s">
        <v>498</v>
      </c>
      <c r="I171" s="7"/>
      <c r="J171" s="7"/>
      <c r="K171" s="7"/>
      <c r="L171" s="7"/>
      <c r="M171" s="7"/>
      <c r="N171" s="7"/>
      <c r="O171" s="7"/>
      <c r="P171" s="7"/>
      <c r="Q171" s="7"/>
      <c r="R171" s="7"/>
      <c r="S171" s="25" t="s">
        <v>641</v>
      </c>
      <c r="T171" s="25" t="s">
        <v>671</v>
      </c>
    </row>
    <row r="172" spans="1:20" ht="86.25" customHeight="1" x14ac:dyDescent="0.25">
      <c r="A172" s="18" t="s">
        <v>473</v>
      </c>
      <c r="B172" s="11">
        <v>29906</v>
      </c>
      <c r="C172" s="5" t="s">
        <v>277</v>
      </c>
      <c r="D172" s="5" t="s">
        <v>275</v>
      </c>
      <c r="E172" s="10">
        <v>250000</v>
      </c>
      <c r="F172" s="6" t="s">
        <v>116</v>
      </c>
      <c r="G172" s="12">
        <v>1</v>
      </c>
      <c r="H172" s="7"/>
      <c r="I172" s="7"/>
      <c r="J172" s="7" t="s">
        <v>498</v>
      </c>
      <c r="K172" s="7"/>
      <c r="L172" s="7"/>
      <c r="M172" s="7"/>
      <c r="N172" s="7"/>
      <c r="O172" s="7"/>
      <c r="P172" s="7"/>
      <c r="Q172" s="7"/>
      <c r="R172" s="7"/>
      <c r="S172" s="25" t="s">
        <v>508</v>
      </c>
      <c r="T172" s="25" t="s">
        <v>521</v>
      </c>
    </row>
    <row r="173" spans="1:20" ht="75" x14ac:dyDescent="0.25">
      <c r="A173" s="18" t="s">
        <v>474</v>
      </c>
      <c r="B173" s="11">
        <v>29907</v>
      </c>
      <c r="C173" s="5" t="s">
        <v>280</v>
      </c>
      <c r="D173" s="5" t="s">
        <v>281</v>
      </c>
      <c r="E173" s="10">
        <v>95000</v>
      </c>
      <c r="F173" s="6" t="s">
        <v>82</v>
      </c>
      <c r="G173" s="12">
        <v>0</v>
      </c>
      <c r="H173" s="7"/>
      <c r="I173" s="7" t="s">
        <v>498</v>
      </c>
      <c r="J173" s="7"/>
      <c r="K173" s="7"/>
      <c r="L173" s="7"/>
      <c r="M173" s="7"/>
      <c r="N173" s="7"/>
      <c r="O173" s="7"/>
      <c r="P173" s="7"/>
      <c r="Q173" s="7"/>
      <c r="R173" s="7"/>
      <c r="S173" s="25" t="s">
        <v>637</v>
      </c>
      <c r="T173" s="25" t="s">
        <v>672</v>
      </c>
    </row>
    <row r="174" spans="1:20" ht="45" x14ac:dyDescent="0.25">
      <c r="A174" s="18" t="s">
        <v>475</v>
      </c>
      <c r="B174" s="11">
        <v>29907</v>
      </c>
      <c r="C174" s="5" t="s">
        <v>280</v>
      </c>
      <c r="D174" s="5" t="s">
        <v>282</v>
      </c>
      <c r="E174" s="10">
        <v>20000</v>
      </c>
      <c r="F174" s="6" t="s">
        <v>84</v>
      </c>
      <c r="G174" s="6">
        <v>1</v>
      </c>
      <c r="H174" s="7"/>
      <c r="I174" s="7" t="s">
        <v>498</v>
      </c>
      <c r="J174" s="7" t="s">
        <v>498</v>
      </c>
      <c r="K174" s="7"/>
      <c r="L174" s="7"/>
      <c r="M174" s="7"/>
      <c r="N174" s="7"/>
      <c r="O174" s="7"/>
      <c r="P174" s="7"/>
      <c r="Q174" s="7"/>
      <c r="R174" s="7"/>
      <c r="S174" s="25" t="s">
        <v>566</v>
      </c>
      <c r="T174" s="25" t="s">
        <v>618</v>
      </c>
    </row>
    <row r="175" spans="1:20" ht="171.75" customHeight="1" x14ac:dyDescent="0.25">
      <c r="A175" s="18" t="s">
        <v>476</v>
      </c>
      <c r="B175" s="11">
        <v>29907</v>
      </c>
      <c r="C175" s="5" t="s">
        <v>280</v>
      </c>
      <c r="D175" s="5" t="s">
        <v>283</v>
      </c>
      <c r="E175" s="10">
        <v>25000</v>
      </c>
      <c r="F175" s="6" t="s">
        <v>88</v>
      </c>
      <c r="G175" s="6">
        <v>1</v>
      </c>
      <c r="H175" s="7"/>
      <c r="I175" s="7" t="s">
        <v>498</v>
      </c>
      <c r="J175" s="7"/>
      <c r="K175" s="7"/>
      <c r="L175" s="7"/>
      <c r="M175" s="7"/>
      <c r="N175" s="7"/>
      <c r="O175" s="7"/>
      <c r="P175" s="7"/>
      <c r="Q175" s="7"/>
      <c r="R175" s="7"/>
      <c r="S175" s="25" t="s">
        <v>554</v>
      </c>
      <c r="T175" s="25" t="s">
        <v>559</v>
      </c>
    </row>
    <row r="176" spans="1:20" ht="137.25" customHeight="1" x14ac:dyDescent="0.25">
      <c r="A176" s="18" t="s">
        <v>477</v>
      </c>
      <c r="B176" s="11">
        <v>29999</v>
      </c>
      <c r="C176" s="5" t="s">
        <v>285</v>
      </c>
      <c r="D176" s="5" t="s">
        <v>286</v>
      </c>
      <c r="E176" s="10">
        <v>215000</v>
      </c>
      <c r="F176" s="6" t="s">
        <v>84</v>
      </c>
      <c r="G176" s="12">
        <v>1</v>
      </c>
      <c r="H176" s="7"/>
      <c r="I176" s="7" t="s">
        <v>498</v>
      </c>
      <c r="J176" s="7" t="s">
        <v>498</v>
      </c>
      <c r="K176" s="7"/>
      <c r="L176" s="7" t="s">
        <v>619</v>
      </c>
      <c r="M176" s="7" t="s">
        <v>620</v>
      </c>
      <c r="N176" s="7"/>
      <c r="O176" s="7"/>
      <c r="P176" s="7"/>
      <c r="Q176" s="7"/>
      <c r="R176" s="7"/>
      <c r="S176" s="25" t="s">
        <v>566</v>
      </c>
      <c r="T176" s="25" t="s">
        <v>621</v>
      </c>
    </row>
    <row r="177" spans="1:20" ht="102" customHeight="1" x14ac:dyDescent="0.25">
      <c r="A177" s="18" t="s">
        <v>478</v>
      </c>
      <c r="B177" s="11">
        <v>29999</v>
      </c>
      <c r="C177" s="5" t="s">
        <v>285</v>
      </c>
      <c r="D177" s="5" t="s">
        <v>287</v>
      </c>
      <c r="E177" s="10">
        <v>476000</v>
      </c>
      <c r="F177" s="6" t="s">
        <v>82</v>
      </c>
      <c r="G177" s="12">
        <v>1</v>
      </c>
      <c r="H177" s="7"/>
      <c r="I177" s="7"/>
      <c r="J177" s="7" t="s">
        <v>498</v>
      </c>
      <c r="K177" s="7"/>
      <c r="L177" s="7"/>
      <c r="M177" s="7"/>
      <c r="N177" s="7"/>
      <c r="O177" s="7"/>
      <c r="P177" s="7"/>
      <c r="Q177" s="7"/>
      <c r="R177" s="7"/>
      <c r="S177" s="25" t="s">
        <v>673</v>
      </c>
      <c r="T177" s="25" t="s">
        <v>674</v>
      </c>
    </row>
    <row r="178" spans="1:20" ht="36" x14ac:dyDescent="0.25">
      <c r="A178" s="18" t="s">
        <v>479</v>
      </c>
      <c r="B178" s="11">
        <v>29999</v>
      </c>
      <c r="C178" s="5" t="s">
        <v>285</v>
      </c>
      <c r="D178" s="5" t="s">
        <v>284</v>
      </c>
      <c r="E178" s="10">
        <v>30000</v>
      </c>
      <c r="F178" s="6" t="s">
        <v>150</v>
      </c>
      <c r="G178" s="12">
        <v>1</v>
      </c>
      <c r="H178" s="7"/>
      <c r="I178" s="7" t="s">
        <v>498</v>
      </c>
      <c r="J178" s="7"/>
      <c r="K178" s="7"/>
      <c r="L178" s="7"/>
      <c r="M178" s="7"/>
      <c r="N178" s="7"/>
      <c r="O178" s="7"/>
      <c r="P178" s="7"/>
      <c r="Q178" s="7"/>
      <c r="R178" s="7"/>
      <c r="S178" s="25" t="s">
        <v>625</v>
      </c>
      <c r="T178" s="27" t="s">
        <v>631</v>
      </c>
    </row>
    <row r="179" spans="1:20" ht="60" x14ac:dyDescent="0.25">
      <c r="A179" s="18" t="s">
        <v>480</v>
      </c>
      <c r="B179" s="11">
        <v>50102</v>
      </c>
      <c r="C179" s="5" t="s">
        <v>288</v>
      </c>
      <c r="D179" s="5" t="s">
        <v>289</v>
      </c>
      <c r="E179" s="10">
        <v>410000</v>
      </c>
      <c r="F179" s="6" t="s">
        <v>84</v>
      </c>
      <c r="G179" s="12">
        <v>0</v>
      </c>
      <c r="H179" s="7"/>
      <c r="I179" s="7" t="s">
        <v>498</v>
      </c>
      <c r="J179" s="7" t="s">
        <v>498</v>
      </c>
      <c r="K179" s="7"/>
      <c r="L179" s="7"/>
      <c r="M179" s="7"/>
      <c r="N179" s="7"/>
      <c r="O179" s="7"/>
      <c r="P179" s="7"/>
      <c r="Q179" s="7"/>
      <c r="R179" s="7"/>
      <c r="S179" s="25" t="s">
        <v>584</v>
      </c>
      <c r="T179" s="25" t="s">
        <v>622</v>
      </c>
    </row>
    <row r="180" spans="1:20" ht="135" x14ac:dyDescent="0.25">
      <c r="A180" s="18" t="s">
        <v>481</v>
      </c>
      <c r="B180" s="11">
        <v>50103</v>
      </c>
      <c r="C180" s="5" t="s">
        <v>292</v>
      </c>
      <c r="D180" s="5" t="s">
        <v>293</v>
      </c>
      <c r="E180" s="10">
        <v>1100000</v>
      </c>
      <c r="F180" s="6" t="s">
        <v>84</v>
      </c>
      <c r="G180" s="12">
        <v>0</v>
      </c>
      <c r="H180" s="7"/>
      <c r="I180" s="7" t="s">
        <v>498</v>
      </c>
      <c r="J180" s="7" t="s">
        <v>498</v>
      </c>
      <c r="K180" s="7"/>
      <c r="L180" s="7"/>
      <c r="M180" s="7"/>
      <c r="N180" s="7"/>
      <c r="O180" s="7"/>
      <c r="P180" s="7"/>
      <c r="Q180" s="7"/>
      <c r="R180" s="7"/>
      <c r="S180" s="25" t="s">
        <v>564</v>
      </c>
      <c r="T180" s="25" t="s">
        <v>623</v>
      </c>
    </row>
    <row r="181" spans="1:20" ht="60" x14ac:dyDescent="0.25">
      <c r="A181" s="18" t="s">
        <v>482</v>
      </c>
      <c r="B181" s="11">
        <v>50103</v>
      </c>
      <c r="C181" s="5" t="s">
        <v>292</v>
      </c>
      <c r="D181" s="5" t="s">
        <v>290</v>
      </c>
      <c r="E181" s="10">
        <v>750000</v>
      </c>
      <c r="F181" s="6" t="s">
        <v>88</v>
      </c>
      <c r="G181" s="12">
        <v>0</v>
      </c>
      <c r="H181" s="7"/>
      <c r="I181" s="7" t="s">
        <v>498</v>
      </c>
      <c r="J181" s="7"/>
      <c r="K181" s="7"/>
      <c r="L181" s="7"/>
      <c r="M181" s="7"/>
      <c r="N181" s="7"/>
      <c r="O181" s="7"/>
      <c r="P181" s="7"/>
      <c r="Q181" s="7"/>
      <c r="R181" s="7"/>
      <c r="S181" s="25" t="s">
        <v>554</v>
      </c>
      <c r="T181" s="25" t="s">
        <v>559</v>
      </c>
    </row>
    <row r="182" spans="1:20" ht="45" x14ac:dyDescent="0.25">
      <c r="A182" s="18" t="s">
        <v>483</v>
      </c>
      <c r="B182" s="11">
        <v>50103</v>
      </c>
      <c r="C182" s="5" t="s">
        <v>292</v>
      </c>
      <c r="D182" s="5" t="s">
        <v>294</v>
      </c>
      <c r="E182" s="10">
        <v>210000</v>
      </c>
      <c r="F182" s="6" t="s">
        <v>82</v>
      </c>
      <c r="G182" s="12">
        <v>0</v>
      </c>
      <c r="H182" s="7" t="s">
        <v>550</v>
      </c>
      <c r="I182" s="7" t="s">
        <v>498</v>
      </c>
      <c r="J182" s="7"/>
      <c r="K182" s="7"/>
      <c r="L182" s="7"/>
      <c r="M182" s="7"/>
      <c r="N182" s="7"/>
      <c r="O182" s="7"/>
      <c r="P182" s="7"/>
      <c r="Q182" s="7"/>
      <c r="R182" s="7"/>
      <c r="S182" s="25" t="s">
        <v>675</v>
      </c>
      <c r="T182" s="25" t="s">
        <v>666</v>
      </c>
    </row>
    <row r="183" spans="1:20" ht="60" x14ac:dyDescent="0.25">
      <c r="A183" s="18" t="s">
        <v>484</v>
      </c>
      <c r="B183" s="11">
        <v>50103</v>
      </c>
      <c r="C183" s="5" t="s">
        <v>292</v>
      </c>
      <c r="D183" s="5" t="s">
        <v>291</v>
      </c>
      <c r="E183" s="10">
        <v>60000</v>
      </c>
      <c r="F183" s="6" t="s">
        <v>116</v>
      </c>
      <c r="G183" s="12">
        <v>0</v>
      </c>
      <c r="H183" s="7"/>
      <c r="I183" s="7"/>
      <c r="J183" s="7" t="s">
        <v>498</v>
      </c>
      <c r="K183" s="7"/>
      <c r="L183" s="7"/>
      <c r="M183" s="7"/>
      <c r="N183" s="7"/>
      <c r="O183" s="7"/>
      <c r="P183" s="7"/>
      <c r="Q183" s="7"/>
      <c r="R183" s="7"/>
      <c r="S183" s="25" t="s">
        <v>508</v>
      </c>
      <c r="T183" s="25" t="s">
        <v>521</v>
      </c>
    </row>
    <row r="184" spans="1:20" ht="105" x14ac:dyDescent="0.25">
      <c r="A184" s="18" t="s">
        <v>485</v>
      </c>
      <c r="B184" s="11">
        <v>50104</v>
      </c>
      <c r="C184" s="5" t="s">
        <v>295</v>
      </c>
      <c r="D184" s="5" t="s">
        <v>297</v>
      </c>
      <c r="E184" s="10">
        <v>435000</v>
      </c>
      <c r="F184" s="6" t="s">
        <v>84</v>
      </c>
      <c r="G184" s="12">
        <v>0</v>
      </c>
      <c r="H184" s="7"/>
      <c r="I184" s="7" t="s">
        <v>498</v>
      </c>
      <c r="J184" s="7" t="s">
        <v>498</v>
      </c>
      <c r="K184" s="7"/>
      <c r="L184" s="7"/>
      <c r="M184" s="7"/>
      <c r="N184" s="7"/>
      <c r="O184" s="7"/>
      <c r="P184" s="7"/>
      <c r="Q184" s="7"/>
      <c r="R184" s="7"/>
      <c r="S184" s="25" t="s">
        <v>586</v>
      </c>
      <c r="T184" s="25" t="s">
        <v>624</v>
      </c>
    </row>
    <row r="185" spans="1:20" ht="60" x14ac:dyDescent="0.25">
      <c r="A185" s="18" t="s">
        <v>486</v>
      </c>
      <c r="B185" s="11">
        <v>50104</v>
      </c>
      <c r="C185" s="5" t="s">
        <v>295</v>
      </c>
      <c r="D185" s="5" t="s">
        <v>298</v>
      </c>
      <c r="E185" s="10">
        <v>610000</v>
      </c>
      <c r="F185" s="6" t="s">
        <v>121</v>
      </c>
      <c r="G185" s="12">
        <v>0</v>
      </c>
      <c r="H185" s="7"/>
      <c r="I185" s="7"/>
      <c r="J185" s="7" t="s">
        <v>498</v>
      </c>
      <c r="K185" s="7"/>
      <c r="L185" s="7"/>
      <c r="M185" s="7"/>
      <c r="N185" s="7"/>
      <c r="O185" s="7"/>
      <c r="P185" s="7"/>
      <c r="Q185" s="7"/>
      <c r="R185" s="7"/>
      <c r="S185" s="25" t="s">
        <v>530</v>
      </c>
      <c r="T185" s="25" t="s">
        <v>542</v>
      </c>
    </row>
    <row r="186" spans="1:20" ht="78.75" customHeight="1" x14ac:dyDescent="0.25">
      <c r="A186" s="18" t="s">
        <v>487</v>
      </c>
      <c r="B186" s="11">
        <v>50104</v>
      </c>
      <c r="C186" s="5" t="s">
        <v>295</v>
      </c>
      <c r="D186" s="5" t="s">
        <v>299</v>
      </c>
      <c r="E186" s="10">
        <v>800000</v>
      </c>
      <c r="F186" s="6" t="s">
        <v>88</v>
      </c>
      <c r="G186" s="12">
        <v>0</v>
      </c>
      <c r="H186" s="7"/>
      <c r="I186" s="7" t="s">
        <v>498</v>
      </c>
      <c r="J186" s="7"/>
      <c r="K186" s="7"/>
      <c r="L186" s="7"/>
      <c r="M186" s="7"/>
      <c r="N186" s="7"/>
      <c r="O186" s="7"/>
      <c r="P186" s="7"/>
      <c r="Q186" s="7"/>
      <c r="R186" s="7"/>
      <c r="S186" s="25" t="s">
        <v>554</v>
      </c>
      <c r="T186" s="25" t="s">
        <v>559</v>
      </c>
    </row>
    <row r="187" spans="1:20" ht="30" x14ac:dyDescent="0.25">
      <c r="A187" s="18" t="s">
        <v>488</v>
      </c>
      <c r="B187" s="11">
        <v>50104</v>
      </c>
      <c r="C187" s="5" t="s">
        <v>295</v>
      </c>
      <c r="D187" s="5" t="s">
        <v>300</v>
      </c>
      <c r="E187" s="10">
        <v>109000</v>
      </c>
      <c r="F187" s="6" t="s">
        <v>82</v>
      </c>
      <c r="G187" s="12">
        <v>0</v>
      </c>
      <c r="H187" s="7"/>
      <c r="I187" s="7" t="s">
        <v>498</v>
      </c>
      <c r="J187" s="7"/>
      <c r="K187" s="7"/>
      <c r="L187" s="7"/>
      <c r="M187" s="7"/>
      <c r="N187" s="7"/>
      <c r="O187" s="7"/>
      <c r="P187" s="7"/>
      <c r="Q187" s="7"/>
      <c r="R187" s="7"/>
      <c r="S187" s="25" t="s">
        <v>676</v>
      </c>
      <c r="T187" s="25" t="s">
        <v>666</v>
      </c>
    </row>
    <row r="188" spans="1:20" ht="75" x14ac:dyDescent="0.25">
      <c r="A188" s="18" t="s">
        <v>489</v>
      </c>
      <c r="B188" s="11">
        <v>50104</v>
      </c>
      <c r="C188" s="5" t="s">
        <v>295</v>
      </c>
      <c r="D188" s="5" t="s">
        <v>296</v>
      </c>
      <c r="E188" s="10">
        <v>316000</v>
      </c>
      <c r="F188" s="6" t="s">
        <v>116</v>
      </c>
      <c r="G188" s="12">
        <v>0</v>
      </c>
      <c r="H188" s="7" t="s">
        <v>498</v>
      </c>
      <c r="I188" s="7"/>
      <c r="J188" s="7"/>
      <c r="K188" s="7"/>
      <c r="L188" s="7"/>
      <c r="M188" s="7"/>
      <c r="N188" s="7"/>
      <c r="O188" s="7"/>
      <c r="P188" s="7"/>
      <c r="Q188" s="7"/>
      <c r="R188" s="7"/>
      <c r="S188" s="25" t="s">
        <v>499</v>
      </c>
      <c r="T188" s="25" t="s">
        <v>522</v>
      </c>
    </row>
    <row r="189" spans="1:20" ht="30" x14ac:dyDescent="0.25">
      <c r="A189" s="18" t="s">
        <v>490</v>
      </c>
      <c r="B189" s="11">
        <v>50105</v>
      </c>
      <c r="C189" s="5" t="s">
        <v>301</v>
      </c>
      <c r="D189" s="5" t="s">
        <v>302</v>
      </c>
      <c r="E189" s="10">
        <v>2000000</v>
      </c>
      <c r="F189" s="6" t="s">
        <v>121</v>
      </c>
      <c r="G189" s="12">
        <v>0</v>
      </c>
      <c r="H189" s="7"/>
      <c r="I189" s="7" t="s">
        <v>498</v>
      </c>
      <c r="J189" s="7"/>
      <c r="K189" s="7"/>
      <c r="L189" s="7"/>
      <c r="M189" s="7"/>
      <c r="N189" s="7"/>
      <c r="O189" s="7"/>
      <c r="P189" s="7"/>
      <c r="Q189" s="7"/>
      <c r="R189" s="7"/>
      <c r="S189" s="25" t="s">
        <v>538</v>
      </c>
      <c r="T189" s="25" t="s">
        <v>540</v>
      </c>
    </row>
    <row r="190" spans="1:20" ht="86.25" customHeight="1" x14ac:dyDescent="0.25">
      <c r="A190" s="18" t="s">
        <v>491</v>
      </c>
      <c r="B190" s="11">
        <v>50105</v>
      </c>
      <c r="C190" s="5" t="s">
        <v>301</v>
      </c>
      <c r="D190" s="5" t="s">
        <v>303</v>
      </c>
      <c r="E190" s="10">
        <v>980000</v>
      </c>
      <c r="F190" s="6" t="s">
        <v>82</v>
      </c>
      <c r="G190" s="12">
        <v>0</v>
      </c>
      <c r="H190" s="7" t="s">
        <v>498</v>
      </c>
      <c r="I190" s="7"/>
      <c r="J190" s="7"/>
      <c r="K190" s="7"/>
      <c r="L190" s="7"/>
      <c r="M190" s="7"/>
      <c r="N190" s="7"/>
      <c r="O190" s="7"/>
      <c r="P190" s="7"/>
      <c r="Q190" s="7"/>
      <c r="R190" s="7"/>
      <c r="S190" s="25" t="s">
        <v>677</v>
      </c>
      <c r="T190" s="25" t="s">
        <v>678</v>
      </c>
    </row>
    <row r="191" spans="1:20" ht="216" customHeight="1" x14ac:dyDescent="0.25">
      <c r="A191" s="18" t="s">
        <v>492</v>
      </c>
      <c r="B191" s="11">
        <v>50105</v>
      </c>
      <c r="C191" s="5" t="s">
        <v>301</v>
      </c>
      <c r="D191" s="5" t="s">
        <v>304</v>
      </c>
      <c r="E191" s="10">
        <v>48610000</v>
      </c>
      <c r="F191" s="6" t="s">
        <v>122</v>
      </c>
      <c r="G191" s="12">
        <v>0</v>
      </c>
      <c r="H191" s="7"/>
      <c r="I191" s="7"/>
      <c r="J191" s="7" t="s">
        <v>498</v>
      </c>
      <c r="K191" s="7"/>
      <c r="L191" s="7"/>
      <c r="M191" s="7"/>
      <c r="N191" s="7"/>
      <c r="O191" s="7"/>
      <c r="P191" s="7"/>
      <c r="Q191" s="7"/>
      <c r="R191" s="7"/>
      <c r="S191" s="25" t="s">
        <v>544</v>
      </c>
      <c r="T191" s="25" t="s">
        <v>552</v>
      </c>
    </row>
    <row r="192" spans="1:20" ht="60" x14ac:dyDescent="0.25">
      <c r="A192" s="18" t="s">
        <v>493</v>
      </c>
      <c r="B192" s="11">
        <v>50106</v>
      </c>
      <c r="C192" s="14" t="s">
        <v>306</v>
      </c>
      <c r="D192" s="16" t="s">
        <v>305</v>
      </c>
      <c r="E192" s="15">
        <v>150000</v>
      </c>
      <c r="F192" s="6" t="s">
        <v>116</v>
      </c>
      <c r="G192" s="12">
        <v>0</v>
      </c>
      <c r="H192" s="7"/>
      <c r="I192" s="7"/>
      <c r="J192" s="7" t="s">
        <v>498</v>
      </c>
      <c r="K192" s="7"/>
      <c r="L192" s="7"/>
      <c r="M192" s="7"/>
      <c r="N192" s="7"/>
      <c r="O192" s="7"/>
      <c r="P192" s="7"/>
      <c r="Q192" s="7"/>
      <c r="R192" s="7"/>
      <c r="S192" s="25" t="s">
        <v>508</v>
      </c>
      <c r="T192" s="25" t="s">
        <v>523</v>
      </c>
    </row>
    <row r="193" spans="1:20" ht="54.75" customHeight="1" x14ac:dyDescent="0.25">
      <c r="A193" s="18" t="s">
        <v>494</v>
      </c>
      <c r="B193" s="11">
        <v>50199</v>
      </c>
      <c r="C193" s="14" t="s">
        <v>307</v>
      </c>
      <c r="D193" s="16" t="s">
        <v>308</v>
      </c>
      <c r="E193" s="15">
        <v>7100000</v>
      </c>
      <c r="F193" s="6" t="s">
        <v>121</v>
      </c>
      <c r="G193" s="12">
        <v>0</v>
      </c>
      <c r="H193" s="7"/>
      <c r="I193" s="7" t="s">
        <v>498</v>
      </c>
      <c r="J193" s="7"/>
      <c r="K193" s="7"/>
      <c r="L193" s="7"/>
      <c r="M193" s="7"/>
      <c r="N193" s="7"/>
      <c r="O193" s="7"/>
      <c r="P193" s="7"/>
      <c r="Q193" s="7"/>
      <c r="R193" s="7"/>
      <c r="S193" s="25" t="s">
        <v>530</v>
      </c>
      <c r="T193" s="25" t="s">
        <v>543</v>
      </c>
    </row>
    <row r="194" spans="1:20" ht="60" x14ac:dyDescent="0.25">
      <c r="A194" s="18" t="s">
        <v>495</v>
      </c>
      <c r="B194" s="11">
        <v>50199</v>
      </c>
      <c r="C194" s="5" t="s">
        <v>307</v>
      </c>
      <c r="D194" s="5" t="s">
        <v>309</v>
      </c>
      <c r="E194" s="10">
        <v>1250000</v>
      </c>
      <c r="F194" s="6" t="s">
        <v>88</v>
      </c>
      <c r="G194" s="12">
        <v>0</v>
      </c>
      <c r="H194" s="7"/>
      <c r="I194" s="7"/>
      <c r="J194" s="7" t="s">
        <v>498</v>
      </c>
      <c r="K194" s="7"/>
      <c r="L194" s="7"/>
      <c r="M194" s="7"/>
      <c r="N194" s="7"/>
      <c r="O194" s="7"/>
      <c r="P194" s="7"/>
      <c r="Q194" s="7"/>
      <c r="R194" s="7"/>
      <c r="S194" s="25" t="s">
        <v>554</v>
      </c>
      <c r="T194" s="25" t="s">
        <v>559</v>
      </c>
    </row>
    <row r="195" spans="1:20" ht="285" x14ac:dyDescent="0.25">
      <c r="A195" s="18" t="s">
        <v>496</v>
      </c>
      <c r="B195" s="11">
        <v>59903</v>
      </c>
      <c r="C195" s="5" t="s">
        <v>310</v>
      </c>
      <c r="D195" s="5" t="s">
        <v>311</v>
      </c>
      <c r="E195" s="10">
        <v>19900000</v>
      </c>
      <c r="F195" s="6" t="s">
        <v>122</v>
      </c>
      <c r="G195" s="12">
        <v>0</v>
      </c>
      <c r="H195" s="7"/>
      <c r="I195" s="7" t="s">
        <v>498</v>
      </c>
      <c r="J195" s="7"/>
      <c r="K195" s="7"/>
      <c r="L195" s="7"/>
      <c r="M195" s="7"/>
      <c r="N195" s="7"/>
      <c r="O195" s="7"/>
      <c r="P195" s="7"/>
      <c r="Q195" s="7"/>
      <c r="R195" s="7"/>
      <c r="S195" s="25" t="s">
        <v>544</v>
      </c>
      <c r="T195" s="25" t="s">
        <v>553</v>
      </c>
    </row>
  </sheetData>
  <autoFilter ref="A10:T195"/>
  <mergeCells count="12">
    <mergeCell ref="T9:T10"/>
    <mergeCell ref="G9:G10"/>
    <mergeCell ref="A6:T6"/>
    <mergeCell ref="A7:T7"/>
    <mergeCell ref="C9:C10"/>
    <mergeCell ref="F9:F10"/>
    <mergeCell ref="H9:R9"/>
    <mergeCell ref="A9:A10"/>
    <mergeCell ref="B9:B10"/>
    <mergeCell ref="D9:D10"/>
    <mergeCell ref="E9:E10"/>
    <mergeCell ref="S9:S10"/>
  </mergeCells>
  <conditionalFormatting sqref="H11">
    <cfRule type="iconSet" priority="1">
      <iconSet iconSet="4TrafficLights">
        <cfvo type="percent" val="0"/>
        <cfvo type="percent" val="25"/>
        <cfvo type="percent" val="50"/>
        <cfvo type="percent" val="75"/>
      </iconSet>
    </cfRule>
  </conditionalFormatting>
  <pageMargins left="0.23622047244094491" right="0.23622047244094491" top="0.74803149606299213" bottom="0.74803149606299213" header="0.31496062992125984" footer="0.31496062992125984"/>
  <pageSetup scale="4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80" zoomScaleNormal="80" workbookViewId="0">
      <selection activeCell="E11" sqref="E11"/>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8" spans="1:20" ht="17.25" customHeight="1" x14ac:dyDescent="0.25"/>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90" x14ac:dyDescent="0.25">
      <c r="A11" s="18" t="s">
        <v>316</v>
      </c>
      <c r="B11" s="11">
        <v>10301</v>
      </c>
      <c r="C11" s="5" t="s">
        <v>83</v>
      </c>
      <c r="D11" s="5" t="s">
        <v>87</v>
      </c>
      <c r="E11" s="10">
        <v>1000000</v>
      </c>
      <c r="F11" s="6" t="s">
        <v>88</v>
      </c>
      <c r="G11" s="12">
        <v>1</v>
      </c>
      <c r="H11" s="7"/>
      <c r="I11" s="7"/>
      <c r="J11" s="7"/>
      <c r="K11" s="7"/>
      <c r="L11" s="7"/>
      <c r="M11" s="7"/>
      <c r="N11" s="7"/>
      <c r="O11" s="7"/>
      <c r="P11" s="7"/>
      <c r="Q11" s="7"/>
      <c r="R11" s="7"/>
      <c r="S11" s="3"/>
      <c r="T11" s="3"/>
    </row>
    <row r="12" spans="1:20" ht="45" x14ac:dyDescent="0.25">
      <c r="A12" s="18" t="s">
        <v>333</v>
      </c>
      <c r="B12" s="11">
        <v>10303</v>
      </c>
      <c r="C12" s="5" t="s">
        <v>102</v>
      </c>
      <c r="D12" s="5" t="s">
        <v>108</v>
      </c>
      <c r="E12" s="10">
        <v>3000000</v>
      </c>
      <c r="F12" s="6" t="s">
        <v>88</v>
      </c>
      <c r="G12" s="12">
        <v>0</v>
      </c>
      <c r="H12" s="7"/>
      <c r="I12" s="7"/>
      <c r="J12" s="7"/>
      <c r="K12" s="7"/>
      <c r="L12" s="7"/>
      <c r="M12" s="7"/>
      <c r="N12" s="7"/>
      <c r="O12" s="7"/>
      <c r="P12" s="7"/>
      <c r="Q12" s="7"/>
      <c r="R12" s="7"/>
      <c r="S12" s="3"/>
      <c r="T12" s="3"/>
    </row>
    <row r="13" spans="1:20" ht="30" x14ac:dyDescent="0.25">
      <c r="A13" s="18" t="s">
        <v>344</v>
      </c>
      <c r="B13" s="11">
        <v>10307</v>
      </c>
      <c r="C13" s="5" t="s">
        <v>117</v>
      </c>
      <c r="D13" s="5" t="s">
        <v>124</v>
      </c>
      <c r="E13" s="10">
        <v>100000</v>
      </c>
      <c r="F13" s="6" t="s">
        <v>88</v>
      </c>
      <c r="G13" s="12">
        <v>1</v>
      </c>
      <c r="H13" s="7"/>
      <c r="I13" s="7"/>
      <c r="J13" s="7"/>
      <c r="K13" s="7"/>
      <c r="L13" s="7"/>
      <c r="M13" s="7"/>
      <c r="N13" s="7"/>
      <c r="O13" s="7"/>
      <c r="P13" s="7"/>
      <c r="Q13" s="7"/>
      <c r="R13" s="7"/>
      <c r="S13" s="3"/>
      <c r="T13" s="3"/>
    </row>
    <row r="14" spans="1:20" ht="30" x14ac:dyDescent="0.25">
      <c r="A14" s="18" t="s">
        <v>362</v>
      </c>
      <c r="B14" s="11">
        <v>10701</v>
      </c>
      <c r="C14" s="5" t="s">
        <v>141</v>
      </c>
      <c r="D14" s="5" t="s">
        <v>147</v>
      </c>
      <c r="E14" s="10">
        <v>450000</v>
      </c>
      <c r="F14" s="6" t="s">
        <v>88</v>
      </c>
      <c r="G14" s="12">
        <v>1</v>
      </c>
      <c r="H14" s="7"/>
      <c r="I14" s="7"/>
      <c r="J14" s="7"/>
      <c r="K14" s="7"/>
      <c r="L14" s="7"/>
      <c r="M14" s="7"/>
      <c r="N14" s="7"/>
      <c r="O14" s="7"/>
      <c r="P14" s="7"/>
      <c r="Q14" s="7"/>
      <c r="R14" s="7"/>
      <c r="S14" s="3"/>
      <c r="T14" s="3"/>
    </row>
    <row r="15" spans="1:20" ht="60" x14ac:dyDescent="0.25">
      <c r="A15" s="18" t="s">
        <v>418</v>
      </c>
      <c r="B15" s="11">
        <v>20203</v>
      </c>
      <c r="C15" s="5" t="s">
        <v>217</v>
      </c>
      <c r="D15" s="5" t="s">
        <v>218</v>
      </c>
      <c r="E15" s="10">
        <v>50000</v>
      </c>
      <c r="F15" s="6" t="s">
        <v>88</v>
      </c>
      <c r="G15" s="6">
        <v>1</v>
      </c>
      <c r="H15" s="7"/>
      <c r="I15" s="7"/>
      <c r="J15" s="7"/>
      <c r="K15" s="7"/>
      <c r="L15" s="7"/>
      <c r="M15" s="7"/>
      <c r="N15" s="7"/>
      <c r="O15" s="7"/>
      <c r="P15" s="7"/>
      <c r="Q15" s="7"/>
      <c r="R15" s="7"/>
      <c r="S15" s="3"/>
      <c r="T15" s="3"/>
    </row>
    <row r="16" spans="1:20" ht="30" x14ac:dyDescent="0.25">
      <c r="A16" s="18" t="s">
        <v>448</v>
      </c>
      <c r="B16" s="11">
        <v>29901</v>
      </c>
      <c r="C16" s="5" t="s">
        <v>249</v>
      </c>
      <c r="D16" s="5" t="s">
        <v>249</v>
      </c>
      <c r="E16" s="10">
        <v>210000</v>
      </c>
      <c r="F16" s="6" t="s">
        <v>88</v>
      </c>
      <c r="G16" s="12">
        <v>1</v>
      </c>
      <c r="H16" s="7"/>
      <c r="I16" s="7"/>
      <c r="J16" s="7"/>
      <c r="K16" s="7"/>
      <c r="L16" s="7"/>
      <c r="M16" s="7"/>
      <c r="N16" s="7"/>
      <c r="O16" s="7"/>
      <c r="P16" s="7"/>
      <c r="Q16" s="7"/>
      <c r="R16" s="7"/>
      <c r="S16" s="3"/>
      <c r="T16" s="3"/>
    </row>
    <row r="17" spans="1:20" ht="60" x14ac:dyDescent="0.25">
      <c r="A17" s="18" t="s">
        <v>453</v>
      </c>
      <c r="B17" s="11">
        <v>29902</v>
      </c>
      <c r="C17" s="5" t="s">
        <v>254</v>
      </c>
      <c r="D17" s="5" t="s">
        <v>256</v>
      </c>
      <c r="E17" s="10">
        <v>50000</v>
      </c>
      <c r="F17" s="6" t="s">
        <v>88</v>
      </c>
      <c r="G17" s="12">
        <v>1</v>
      </c>
      <c r="H17" s="7"/>
      <c r="I17" s="7"/>
      <c r="J17" s="7"/>
      <c r="K17" s="7"/>
      <c r="L17" s="7"/>
      <c r="M17" s="7"/>
      <c r="N17" s="7"/>
      <c r="O17" s="7"/>
      <c r="P17" s="7"/>
      <c r="Q17" s="7"/>
      <c r="R17" s="7"/>
      <c r="S17" s="3"/>
      <c r="T17" s="3"/>
    </row>
    <row r="18" spans="1:20" ht="30" x14ac:dyDescent="0.25">
      <c r="A18" s="18" t="s">
        <v>460</v>
      </c>
      <c r="B18" s="11">
        <v>29903</v>
      </c>
      <c r="C18" s="5" t="s">
        <v>258</v>
      </c>
      <c r="D18" s="5" t="s">
        <v>263</v>
      </c>
      <c r="E18" s="10">
        <v>505000</v>
      </c>
      <c r="F18" s="6" t="s">
        <v>88</v>
      </c>
      <c r="G18" s="12">
        <v>1</v>
      </c>
      <c r="H18" s="7"/>
      <c r="I18" s="7"/>
      <c r="J18" s="7"/>
      <c r="K18" s="7"/>
      <c r="L18" s="7"/>
      <c r="M18" s="7"/>
      <c r="N18" s="7"/>
      <c r="O18" s="7"/>
      <c r="P18" s="7"/>
      <c r="Q18" s="7"/>
      <c r="R18" s="7"/>
      <c r="S18" s="3"/>
      <c r="T18" s="3"/>
    </row>
    <row r="19" spans="1:20" ht="150" x14ac:dyDescent="0.25">
      <c r="A19" s="18" t="s">
        <v>476</v>
      </c>
      <c r="B19" s="11">
        <v>29907</v>
      </c>
      <c r="C19" s="5" t="s">
        <v>280</v>
      </c>
      <c r="D19" s="5" t="s">
        <v>283</v>
      </c>
      <c r="E19" s="10">
        <v>25000</v>
      </c>
      <c r="F19" s="6" t="s">
        <v>88</v>
      </c>
      <c r="G19" s="6">
        <v>1</v>
      </c>
      <c r="H19" s="7"/>
      <c r="I19" s="7"/>
      <c r="J19" s="7"/>
      <c r="K19" s="7"/>
      <c r="L19" s="7"/>
      <c r="M19" s="7"/>
      <c r="N19" s="7"/>
      <c r="O19" s="7"/>
      <c r="P19" s="7"/>
      <c r="Q19" s="7"/>
      <c r="R19" s="7"/>
      <c r="S19" s="3"/>
      <c r="T19" s="3"/>
    </row>
    <row r="20" spans="1:20" ht="45" x14ac:dyDescent="0.25">
      <c r="A20" s="18" t="s">
        <v>482</v>
      </c>
      <c r="B20" s="11">
        <v>50103</v>
      </c>
      <c r="C20" s="5" t="s">
        <v>292</v>
      </c>
      <c r="D20" s="5" t="s">
        <v>290</v>
      </c>
      <c r="E20" s="10">
        <v>750000</v>
      </c>
      <c r="F20" s="6" t="s">
        <v>88</v>
      </c>
      <c r="G20" s="12">
        <v>0</v>
      </c>
      <c r="H20" s="7"/>
      <c r="I20" s="7"/>
      <c r="J20" s="7"/>
      <c r="K20" s="7"/>
      <c r="L20" s="7"/>
      <c r="M20" s="7"/>
      <c r="N20" s="7"/>
      <c r="O20" s="7"/>
      <c r="P20" s="7"/>
      <c r="Q20" s="7"/>
      <c r="R20" s="7"/>
      <c r="S20" s="3"/>
      <c r="T20" s="3"/>
    </row>
    <row r="21" spans="1:20" ht="60" x14ac:dyDescent="0.25">
      <c r="A21" s="18" t="s">
        <v>487</v>
      </c>
      <c r="B21" s="11">
        <v>50104</v>
      </c>
      <c r="C21" s="5" t="s">
        <v>295</v>
      </c>
      <c r="D21" s="5" t="s">
        <v>299</v>
      </c>
      <c r="E21" s="10">
        <v>800000</v>
      </c>
      <c r="F21" s="6" t="s">
        <v>88</v>
      </c>
      <c r="G21" s="12">
        <v>0</v>
      </c>
      <c r="H21" s="7"/>
      <c r="I21" s="7"/>
      <c r="J21" s="7"/>
      <c r="K21" s="7"/>
      <c r="L21" s="7"/>
      <c r="M21" s="7"/>
      <c r="N21" s="7"/>
      <c r="O21" s="7"/>
      <c r="P21" s="7"/>
      <c r="Q21" s="7"/>
      <c r="R21" s="7"/>
      <c r="S21" s="3"/>
      <c r="T21" s="3"/>
    </row>
    <row r="22" spans="1:20" ht="30" x14ac:dyDescent="0.25">
      <c r="A22" s="18" t="s">
        <v>495</v>
      </c>
      <c r="B22" s="11">
        <v>50199</v>
      </c>
      <c r="C22" s="5" t="s">
        <v>307</v>
      </c>
      <c r="D22" s="5" t="s">
        <v>309</v>
      </c>
      <c r="E22" s="10">
        <v>1250000</v>
      </c>
      <c r="F22" s="6" t="s">
        <v>88</v>
      </c>
      <c r="G22" s="12">
        <v>0</v>
      </c>
      <c r="H22" s="7"/>
      <c r="I22" s="7"/>
      <c r="J22" s="7"/>
      <c r="K22" s="7"/>
      <c r="L22" s="7"/>
      <c r="M22" s="7"/>
      <c r="N22" s="7"/>
      <c r="O22" s="7"/>
      <c r="P22" s="7"/>
      <c r="Q22" s="7"/>
      <c r="R22" s="7"/>
      <c r="S22" s="3"/>
      <c r="T22"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5"/>
  <sheetViews>
    <sheetView topLeftCell="A31" zoomScaleNormal="100" workbookViewId="0">
      <selection activeCell="E50" sqref="E50"/>
    </sheetView>
  </sheetViews>
  <sheetFormatPr baseColWidth="10" defaultRowHeight="15" x14ac:dyDescent="0.25"/>
  <sheetData>
    <row r="2" spans="1:1" x14ac:dyDescent="0.25">
      <c r="A2" s="8" t="s">
        <v>26</v>
      </c>
    </row>
    <row r="3" spans="1:1" x14ac:dyDescent="0.25">
      <c r="A3" s="8" t="s">
        <v>27</v>
      </c>
    </row>
    <row r="4" spans="1:1" x14ac:dyDescent="0.25">
      <c r="A4" s="8" t="s">
        <v>28</v>
      </c>
    </row>
    <row r="5" spans="1:1" x14ac:dyDescent="0.25">
      <c r="A5" s="8" t="s">
        <v>29</v>
      </c>
    </row>
    <row r="6" spans="1:1" x14ac:dyDescent="0.25">
      <c r="A6" s="8" t="s">
        <v>30</v>
      </c>
    </row>
    <row r="7" spans="1:1" x14ac:dyDescent="0.25">
      <c r="A7" s="8" t="s">
        <v>31</v>
      </c>
    </row>
    <row r="8" spans="1:1" x14ac:dyDescent="0.25">
      <c r="A8" s="8" t="s">
        <v>32</v>
      </c>
    </row>
    <row r="9" spans="1:1" x14ac:dyDescent="0.25">
      <c r="A9" s="8" t="s">
        <v>33</v>
      </c>
    </row>
    <row r="10" spans="1:1" x14ac:dyDescent="0.25">
      <c r="A10" s="8" t="s">
        <v>34</v>
      </c>
    </row>
    <row r="11" spans="1:1" x14ac:dyDescent="0.25">
      <c r="A11" s="8" t="s">
        <v>38</v>
      </c>
    </row>
    <row r="12" spans="1:1" x14ac:dyDescent="0.25">
      <c r="A12" s="8" t="s">
        <v>35</v>
      </c>
    </row>
    <row r="13" spans="1:1" x14ac:dyDescent="0.25">
      <c r="A13" s="8" t="s">
        <v>36</v>
      </c>
    </row>
    <row r="14" spans="1:1" x14ac:dyDescent="0.25">
      <c r="A14" s="8" t="s">
        <v>37</v>
      </c>
    </row>
    <row r="15" spans="1:1" x14ac:dyDescent="0.25">
      <c r="A15" s="8" t="s">
        <v>39</v>
      </c>
    </row>
    <row r="16" spans="1:1" x14ac:dyDescent="0.25">
      <c r="A16" s="8" t="s">
        <v>40</v>
      </c>
    </row>
    <row r="17" spans="1:1" x14ac:dyDescent="0.25">
      <c r="A17" s="8" t="s">
        <v>41</v>
      </c>
    </row>
    <row r="18" spans="1:1" x14ac:dyDescent="0.25">
      <c r="A18" s="8" t="s">
        <v>42</v>
      </c>
    </row>
    <row r="19" spans="1:1" x14ac:dyDescent="0.25">
      <c r="A19" s="8" t="s">
        <v>43</v>
      </c>
    </row>
    <row r="20" spans="1:1" x14ac:dyDescent="0.25">
      <c r="A20" s="8" t="s">
        <v>44</v>
      </c>
    </row>
    <row r="21" spans="1:1" x14ac:dyDescent="0.25">
      <c r="A21" s="8" t="s">
        <v>45</v>
      </c>
    </row>
    <row r="22" spans="1:1" x14ac:dyDescent="0.25">
      <c r="A22" s="8" t="s">
        <v>46</v>
      </c>
    </row>
    <row r="23" spans="1:1" x14ac:dyDescent="0.25">
      <c r="A23" s="8" t="s">
        <v>47</v>
      </c>
    </row>
    <row r="24" spans="1:1" x14ac:dyDescent="0.25">
      <c r="A24" s="8" t="s">
        <v>48</v>
      </c>
    </row>
    <row r="25" spans="1:1" x14ac:dyDescent="0.25">
      <c r="A25" s="8" t="s">
        <v>49</v>
      </c>
    </row>
    <row r="26" spans="1:1" x14ac:dyDescent="0.25">
      <c r="A26" s="8" t="s">
        <v>50</v>
      </c>
    </row>
    <row r="27" spans="1:1" x14ac:dyDescent="0.25">
      <c r="A27" s="8" t="s">
        <v>51</v>
      </c>
    </row>
    <row r="28" spans="1:1" x14ac:dyDescent="0.25">
      <c r="A28" s="8" t="s">
        <v>52</v>
      </c>
    </row>
    <row r="29" spans="1:1" x14ac:dyDescent="0.25">
      <c r="A29" s="8" t="s">
        <v>53</v>
      </c>
    </row>
    <row r="30" spans="1:1" x14ac:dyDescent="0.25">
      <c r="A30" s="8" t="s">
        <v>54</v>
      </c>
    </row>
    <row r="31" spans="1:1" x14ac:dyDescent="0.25">
      <c r="A31" s="8" t="s">
        <v>55</v>
      </c>
    </row>
    <row r="32" spans="1:1" x14ac:dyDescent="0.25">
      <c r="A32" s="8" t="s">
        <v>56</v>
      </c>
    </row>
    <row r="33" spans="1:1" x14ac:dyDescent="0.25">
      <c r="A33" s="8" t="s">
        <v>57</v>
      </c>
    </row>
    <row r="34" spans="1:1" x14ac:dyDescent="0.25">
      <c r="A34" s="8" t="s">
        <v>58</v>
      </c>
    </row>
    <row r="35" spans="1:1" x14ac:dyDescent="0.25">
      <c r="A35" s="8" t="s">
        <v>59</v>
      </c>
    </row>
    <row r="36" spans="1:1" x14ac:dyDescent="0.25">
      <c r="A36" s="8" t="s">
        <v>60</v>
      </c>
    </row>
    <row r="37" spans="1:1" x14ac:dyDescent="0.25">
      <c r="A37" s="8" t="s">
        <v>61</v>
      </c>
    </row>
    <row r="38" spans="1:1" x14ac:dyDescent="0.25">
      <c r="A38" s="8" t="s">
        <v>62</v>
      </c>
    </row>
    <row r="39" spans="1:1" x14ac:dyDescent="0.25">
      <c r="A39" s="8" t="s">
        <v>63</v>
      </c>
    </row>
    <row r="40" spans="1:1" x14ac:dyDescent="0.25">
      <c r="A40" s="8" t="s">
        <v>64</v>
      </c>
    </row>
    <row r="41" spans="1:1" x14ac:dyDescent="0.25">
      <c r="A41" s="8" t="s">
        <v>65</v>
      </c>
    </row>
    <row r="42" spans="1:1" x14ac:dyDescent="0.25">
      <c r="A42" s="8" t="s">
        <v>66</v>
      </c>
    </row>
    <row r="43" spans="1:1" x14ac:dyDescent="0.25">
      <c r="A43" s="8" t="s">
        <v>67</v>
      </c>
    </row>
    <row r="44" spans="1:1" x14ac:dyDescent="0.25">
      <c r="A44" s="8" t="s">
        <v>68</v>
      </c>
    </row>
    <row r="45" spans="1:1" x14ac:dyDescent="0.25">
      <c r="A45" s="8" t="s">
        <v>69</v>
      </c>
    </row>
    <row r="46" spans="1:1" x14ac:dyDescent="0.25">
      <c r="A46" s="8" t="s">
        <v>70</v>
      </c>
    </row>
    <row r="47" spans="1:1" x14ac:dyDescent="0.25">
      <c r="A47" s="8" t="s">
        <v>71</v>
      </c>
    </row>
    <row r="48" spans="1:1" x14ac:dyDescent="0.25">
      <c r="A48" s="8" t="s">
        <v>72</v>
      </c>
    </row>
    <row r="49" spans="1:1" x14ac:dyDescent="0.25">
      <c r="A49" s="8" t="s">
        <v>73</v>
      </c>
    </row>
    <row r="50" spans="1:1" x14ac:dyDescent="0.25">
      <c r="A50" s="8" t="s">
        <v>74</v>
      </c>
    </row>
    <row r="51" spans="1:1" x14ac:dyDescent="0.25">
      <c r="A51" s="8" t="s">
        <v>75</v>
      </c>
    </row>
    <row r="52" spans="1:1" x14ac:dyDescent="0.25">
      <c r="A52" s="8" t="s">
        <v>76</v>
      </c>
    </row>
    <row r="53" spans="1:1" x14ac:dyDescent="0.25">
      <c r="A53" s="8" t="s">
        <v>77</v>
      </c>
    </row>
    <row r="54" spans="1:1" x14ac:dyDescent="0.25">
      <c r="A54" s="8" t="s">
        <v>78</v>
      </c>
    </row>
    <row r="55" spans="1:1" x14ac:dyDescent="0.25">
      <c r="A55" s="8" t="s">
        <v>79</v>
      </c>
    </row>
  </sheetData>
  <sortState ref="A2:A55">
    <sortCondition ref="A5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T13"/>
  <sheetViews>
    <sheetView topLeftCell="D1" zoomScale="80" zoomScaleNormal="80" workbookViewId="0">
      <selection activeCell="G21" sqref="G21"/>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6" spans="1:20" x14ac:dyDescent="0.25">
      <c r="A6" s="29" t="s">
        <v>0</v>
      </c>
      <c r="B6" s="29" t="s">
        <v>1</v>
      </c>
      <c r="C6" s="33" t="s">
        <v>25</v>
      </c>
      <c r="D6" s="29" t="s">
        <v>2</v>
      </c>
      <c r="E6" s="36" t="s">
        <v>3</v>
      </c>
      <c r="F6" s="34" t="s">
        <v>17</v>
      </c>
      <c r="G6" s="30" t="s">
        <v>18</v>
      </c>
      <c r="H6" s="35" t="s">
        <v>4</v>
      </c>
      <c r="I6" s="35"/>
      <c r="J6" s="35"/>
      <c r="K6" s="35"/>
      <c r="L6" s="35"/>
      <c r="M6" s="35"/>
      <c r="N6" s="35"/>
      <c r="O6" s="35"/>
      <c r="P6" s="35"/>
      <c r="Q6" s="35"/>
      <c r="R6" s="35"/>
      <c r="S6" s="29" t="s">
        <v>497</v>
      </c>
      <c r="T6" s="29" t="s">
        <v>16</v>
      </c>
    </row>
    <row r="7" spans="1:20" x14ac:dyDescent="0.25">
      <c r="A7" s="29"/>
      <c r="B7" s="29"/>
      <c r="C7" s="33"/>
      <c r="D7" s="29"/>
      <c r="E7" s="36"/>
      <c r="F7" s="34"/>
      <c r="G7" s="30"/>
      <c r="H7" s="13" t="s">
        <v>5</v>
      </c>
      <c r="I7" s="13" t="s">
        <v>6</v>
      </c>
      <c r="J7" s="13" t="s">
        <v>7</v>
      </c>
      <c r="K7" s="13" t="s">
        <v>8</v>
      </c>
      <c r="L7" s="13" t="s">
        <v>9</v>
      </c>
      <c r="M7" s="13" t="s">
        <v>10</v>
      </c>
      <c r="N7" s="13" t="s">
        <v>11</v>
      </c>
      <c r="O7" s="13" t="s">
        <v>12</v>
      </c>
      <c r="P7" s="13" t="s">
        <v>13</v>
      </c>
      <c r="Q7" s="13" t="s">
        <v>14</v>
      </c>
      <c r="R7" s="13" t="s">
        <v>15</v>
      </c>
      <c r="S7" s="29"/>
      <c r="T7" s="29"/>
    </row>
    <row r="8" spans="1:20" ht="108.75" customHeight="1" x14ac:dyDescent="0.25">
      <c r="A8" s="18" t="s">
        <v>364</v>
      </c>
      <c r="B8" s="11">
        <v>10701</v>
      </c>
      <c r="C8" s="5" t="s">
        <v>141</v>
      </c>
      <c r="D8" s="5" t="s">
        <v>149</v>
      </c>
      <c r="E8" s="10">
        <v>400000</v>
      </c>
      <c r="F8" s="6" t="s">
        <v>150</v>
      </c>
      <c r="G8" s="12">
        <v>1</v>
      </c>
      <c r="H8" s="7"/>
      <c r="I8" s="7"/>
      <c r="J8" s="7"/>
      <c r="K8" s="7"/>
      <c r="L8" s="7"/>
      <c r="M8" s="7"/>
      <c r="N8" s="7"/>
      <c r="O8" s="7"/>
      <c r="P8" s="7"/>
      <c r="Q8" s="7"/>
      <c r="R8" s="7"/>
      <c r="S8" s="3"/>
      <c r="T8" s="3"/>
    </row>
    <row r="9" spans="1:20" ht="45" x14ac:dyDescent="0.25">
      <c r="A9" s="18" t="s">
        <v>392</v>
      </c>
      <c r="B9" s="11">
        <v>10807</v>
      </c>
      <c r="C9" s="5" t="s">
        <v>177</v>
      </c>
      <c r="D9" s="5" t="s">
        <v>184</v>
      </c>
      <c r="E9" s="10">
        <v>70000</v>
      </c>
      <c r="F9" s="6" t="s">
        <v>150</v>
      </c>
      <c r="G9" s="12">
        <v>0</v>
      </c>
      <c r="H9" s="7"/>
      <c r="I9" s="7"/>
      <c r="J9" s="7"/>
      <c r="K9" s="7"/>
      <c r="L9" s="7"/>
      <c r="M9" s="7"/>
      <c r="N9" s="7"/>
      <c r="O9" s="7"/>
      <c r="P9" s="7"/>
      <c r="Q9" s="7"/>
      <c r="R9" s="7"/>
      <c r="S9" s="3"/>
      <c r="T9" s="3"/>
    </row>
    <row r="10" spans="1:20" ht="30" x14ac:dyDescent="0.25">
      <c r="A10" s="18" t="s">
        <v>413</v>
      </c>
      <c r="B10" s="11">
        <v>20104</v>
      </c>
      <c r="C10" s="5" t="s">
        <v>200</v>
      </c>
      <c r="D10" s="5" t="s">
        <v>206</v>
      </c>
      <c r="E10" s="10">
        <v>170000</v>
      </c>
      <c r="F10" s="6" t="s">
        <v>150</v>
      </c>
      <c r="G10" s="12">
        <v>1</v>
      </c>
      <c r="H10" s="7"/>
      <c r="I10" s="7"/>
      <c r="J10" s="7"/>
      <c r="K10" s="7"/>
      <c r="L10" s="7"/>
      <c r="M10" s="7"/>
      <c r="N10" s="7"/>
      <c r="O10" s="7"/>
      <c r="P10" s="7"/>
      <c r="Q10" s="7"/>
      <c r="R10" s="7"/>
      <c r="S10" s="3"/>
      <c r="T10" s="3"/>
    </row>
    <row r="11" spans="1:20" ht="30" x14ac:dyDescent="0.25">
      <c r="A11" s="18" t="s">
        <v>451</v>
      </c>
      <c r="B11" s="11">
        <v>29901</v>
      </c>
      <c r="C11" s="5" t="s">
        <v>249</v>
      </c>
      <c r="D11" s="5" t="s">
        <v>249</v>
      </c>
      <c r="E11" s="10">
        <v>70000</v>
      </c>
      <c r="F11" s="6" t="s">
        <v>150</v>
      </c>
      <c r="G11" s="12">
        <v>1</v>
      </c>
      <c r="H11" s="7"/>
      <c r="I11" s="7"/>
      <c r="J11" s="7"/>
      <c r="K11" s="7"/>
      <c r="L11" s="7"/>
      <c r="M11" s="7"/>
      <c r="N11" s="7"/>
      <c r="O11" s="7"/>
      <c r="P11" s="7"/>
      <c r="Q11" s="7"/>
      <c r="R11" s="7"/>
      <c r="S11" s="3"/>
      <c r="T11" s="3"/>
    </row>
    <row r="12" spans="1:20" ht="30" x14ac:dyDescent="0.25">
      <c r="A12" s="18" t="s">
        <v>464</v>
      </c>
      <c r="B12" s="11">
        <v>29903</v>
      </c>
      <c r="C12" s="5" t="s">
        <v>258</v>
      </c>
      <c r="D12" s="5" t="s">
        <v>265</v>
      </c>
      <c r="E12" s="10">
        <v>35000</v>
      </c>
      <c r="F12" s="6" t="s">
        <v>150</v>
      </c>
      <c r="G12" s="12">
        <v>1</v>
      </c>
      <c r="H12" s="7"/>
      <c r="I12" s="7"/>
      <c r="J12" s="7"/>
      <c r="K12" s="7"/>
      <c r="L12" s="7"/>
      <c r="M12" s="7"/>
      <c r="N12" s="7"/>
      <c r="O12" s="7"/>
      <c r="P12" s="7"/>
      <c r="Q12" s="7"/>
      <c r="R12" s="7"/>
      <c r="S12" s="3"/>
      <c r="T12" s="3"/>
    </row>
    <row r="13" spans="1:20" ht="30" x14ac:dyDescent="0.25">
      <c r="A13" s="18" t="s">
        <v>479</v>
      </c>
      <c r="B13" s="11">
        <v>29999</v>
      </c>
      <c r="C13" s="5" t="s">
        <v>285</v>
      </c>
      <c r="D13" s="5" t="s">
        <v>284</v>
      </c>
      <c r="E13" s="10">
        <v>30000</v>
      </c>
      <c r="F13" s="6" t="s">
        <v>150</v>
      </c>
      <c r="G13" s="12">
        <v>1</v>
      </c>
      <c r="H13" s="7"/>
      <c r="I13" s="7"/>
      <c r="J13" s="7"/>
      <c r="K13" s="7"/>
      <c r="L13" s="7"/>
      <c r="M13" s="7"/>
      <c r="N13" s="7"/>
      <c r="O13" s="7"/>
      <c r="P13" s="7"/>
      <c r="Q13" s="7"/>
      <c r="R13" s="7"/>
      <c r="S13" s="3"/>
      <c r="T13" s="3"/>
    </row>
  </sheetData>
  <mergeCells count="10">
    <mergeCell ref="G6:G7"/>
    <mergeCell ref="H6:R6"/>
    <mergeCell ref="S6:S7"/>
    <mergeCell ref="T6:T7"/>
    <mergeCell ref="A6:A7"/>
    <mergeCell ref="B6:B7"/>
    <mergeCell ref="C6:C7"/>
    <mergeCell ref="D6:D7"/>
    <mergeCell ref="E6:E7"/>
    <mergeCell ref="F6: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80" zoomScaleNormal="80" workbookViewId="0">
      <selection activeCell="H12" sqref="H12:T12"/>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45" x14ac:dyDescent="0.25">
      <c r="A11" s="18" t="s">
        <v>339</v>
      </c>
      <c r="B11" s="11">
        <v>10303</v>
      </c>
      <c r="C11" s="5" t="s">
        <v>102</v>
      </c>
      <c r="D11" s="5" t="s">
        <v>115</v>
      </c>
      <c r="E11" s="10">
        <v>179000</v>
      </c>
      <c r="F11" s="6" t="s">
        <v>116</v>
      </c>
      <c r="G11" s="12">
        <v>1</v>
      </c>
      <c r="H11" s="23"/>
      <c r="I11" s="23"/>
      <c r="J11" s="23" t="s">
        <v>498</v>
      </c>
      <c r="K11" s="23"/>
      <c r="L11" s="23"/>
      <c r="M11" s="23"/>
      <c r="N11" s="23"/>
      <c r="O11" s="23"/>
      <c r="P11" s="23"/>
      <c r="Q11" s="23"/>
      <c r="R11" s="23"/>
      <c r="S11" s="24" t="s">
        <v>499</v>
      </c>
      <c r="T11" s="24" t="s">
        <v>500</v>
      </c>
    </row>
    <row r="12" spans="1:20" ht="90" x14ac:dyDescent="0.25">
      <c r="A12" s="18" t="s">
        <v>353</v>
      </c>
      <c r="B12" s="11">
        <v>10499</v>
      </c>
      <c r="C12" s="5" t="s">
        <v>131</v>
      </c>
      <c r="D12" s="5" t="s">
        <v>136</v>
      </c>
      <c r="E12" s="10">
        <v>600000</v>
      </c>
      <c r="F12" s="6" t="s">
        <v>116</v>
      </c>
      <c r="G12" s="12">
        <v>0</v>
      </c>
      <c r="H12" s="23"/>
      <c r="I12" s="23"/>
      <c r="J12" s="23" t="s">
        <v>498</v>
      </c>
      <c r="K12" s="23"/>
      <c r="L12" s="23"/>
      <c r="M12" s="23"/>
      <c r="N12" s="23"/>
      <c r="O12" s="23"/>
      <c r="P12" s="23"/>
      <c r="Q12" s="23"/>
      <c r="R12" s="23"/>
      <c r="S12" s="24" t="s">
        <v>499</v>
      </c>
      <c r="T12" s="24" t="s">
        <v>501</v>
      </c>
    </row>
    <row r="13" spans="1:20" ht="45" x14ac:dyDescent="0.25">
      <c r="A13" s="18" t="s">
        <v>372</v>
      </c>
      <c r="B13" s="11">
        <v>10801</v>
      </c>
      <c r="C13" s="5" t="s">
        <v>158</v>
      </c>
      <c r="D13" s="5" t="s">
        <v>160</v>
      </c>
      <c r="E13" s="10">
        <v>1000000</v>
      </c>
      <c r="F13" s="6" t="s">
        <v>116</v>
      </c>
      <c r="G13" s="12">
        <v>1</v>
      </c>
      <c r="H13" s="23" t="s">
        <v>498</v>
      </c>
      <c r="I13" s="23"/>
      <c r="J13" s="23"/>
      <c r="K13" s="23"/>
      <c r="L13" s="23"/>
      <c r="M13" s="23"/>
      <c r="N13" s="23"/>
      <c r="O13" s="23"/>
      <c r="P13" s="23"/>
      <c r="Q13" s="23"/>
      <c r="R13" s="23"/>
      <c r="S13" s="24" t="s">
        <v>499</v>
      </c>
      <c r="T13" s="24" t="s">
        <v>502</v>
      </c>
    </row>
    <row r="14" spans="1:20" ht="60" x14ac:dyDescent="0.25">
      <c r="A14" s="18" t="s">
        <v>393</v>
      </c>
      <c r="B14" s="11">
        <v>10807</v>
      </c>
      <c r="C14" s="5" t="s">
        <v>177</v>
      </c>
      <c r="D14" s="5" t="s">
        <v>185</v>
      </c>
      <c r="E14" s="10">
        <v>100000</v>
      </c>
      <c r="F14" s="6" t="s">
        <v>116</v>
      </c>
      <c r="G14" s="12">
        <v>0</v>
      </c>
      <c r="H14" s="23" t="s">
        <v>498</v>
      </c>
      <c r="I14" s="23"/>
      <c r="J14" s="23"/>
      <c r="K14" s="23"/>
      <c r="L14" s="23"/>
      <c r="M14" s="23"/>
      <c r="N14" s="23"/>
      <c r="O14" s="23"/>
      <c r="P14" s="23"/>
      <c r="Q14" s="23"/>
      <c r="R14" s="23"/>
      <c r="S14" s="24" t="s">
        <v>499</v>
      </c>
      <c r="T14" s="24" t="s">
        <v>503</v>
      </c>
    </row>
    <row r="15" spans="1:20" ht="60" x14ac:dyDescent="0.25">
      <c r="A15" s="18" t="s">
        <v>398</v>
      </c>
      <c r="B15" s="11">
        <v>10808</v>
      </c>
      <c r="C15" s="5" t="s">
        <v>189</v>
      </c>
      <c r="D15" s="5" t="s">
        <v>190</v>
      </c>
      <c r="E15" s="10">
        <v>100000</v>
      </c>
      <c r="F15" s="6" t="s">
        <v>116</v>
      </c>
      <c r="G15" s="12">
        <v>0</v>
      </c>
      <c r="H15" s="23" t="s">
        <v>498</v>
      </c>
      <c r="I15" s="23"/>
      <c r="J15" s="23"/>
      <c r="K15" s="23"/>
      <c r="L15" s="23"/>
      <c r="M15" s="23"/>
      <c r="N15" s="23"/>
      <c r="O15" s="23"/>
      <c r="P15" s="23"/>
      <c r="Q15" s="23"/>
      <c r="R15" s="23"/>
      <c r="S15" s="24" t="s">
        <v>499</v>
      </c>
      <c r="T15" s="24" t="s">
        <v>504</v>
      </c>
    </row>
    <row r="16" spans="1:20" ht="60" x14ac:dyDescent="0.25">
      <c r="A16" s="18" t="s">
        <v>401</v>
      </c>
      <c r="B16" s="11">
        <v>10899</v>
      </c>
      <c r="C16" s="5" t="s">
        <v>193</v>
      </c>
      <c r="D16" s="5" t="s">
        <v>195</v>
      </c>
      <c r="E16" s="10">
        <v>424000</v>
      </c>
      <c r="F16" s="6" t="s">
        <v>116</v>
      </c>
      <c r="G16" s="12">
        <v>0</v>
      </c>
      <c r="H16" s="23" t="s">
        <v>498</v>
      </c>
      <c r="I16" s="23"/>
      <c r="J16" s="23"/>
      <c r="K16" s="23"/>
      <c r="L16" s="23"/>
      <c r="M16" s="23"/>
      <c r="N16" s="23"/>
      <c r="O16" s="23"/>
      <c r="P16" s="23"/>
      <c r="Q16" s="23"/>
      <c r="R16" s="23"/>
      <c r="S16" s="24" t="s">
        <v>499</v>
      </c>
      <c r="T16" s="24" t="s">
        <v>505</v>
      </c>
    </row>
    <row r="17" spans="1:20" ht="60" x14ac:dyDescent="0.25">
      <c r="A17" s="18" t="s">
        <v>404</v>
      </c>
      <c r="B17" s="11">
        <v>20102</v>
      </c>
      <c r="C17" s="5" t="s">
        <v>196</v>
      </c>
      <c r="D17" s="5" t="s">
        <v>197</v>
      </c>
      <c r="E17" s="10">
        <v>80000</v>
      </c>
      <c r="F17" s="6" t="s">
        <v>116</v>
      </c>
      <c r="G17" s="12">
        <v>1</v>
      </c>
      <c r="H17" s="23" t="s">
        <v>498</v>
      </c>
      <c r="I17" s="23"/>
      <c r="J17" s="23"/>
      <c r="K17" s="23"/>
      <c r="L17" s="23"/>
      <c r="M17" s="23"/>
      <c r="N17" s="23"/>
      <c r="O17" s="23"/>
      <c r="P17" s="23"/>
      <c r="Q17" s="23"/>
      <c r="R17" s="23"/>
      <c r="S17" s="24" t="s">
        <v>499</v>
      </c>
      <c r="T17" s="24" t="s">
        <v>506</v>
      </c>
    </row>
    <row r="18" spans="1:20" ht="75" x14ac:dyDescent="0.25">
      <c r="A18" s="18" t="s">
        <v>411</v>
      </c>
      <c r="B18" s="11">
        <v>20104</v>
      </c>
      <c r="C18" s="5" t="s">
        <v>200</v>
      </c>
      <c r="D18" s="5" t="s">
        <v>204</v>
      </c>
      <c r="E18" s="10">
        <v>145000</v>
      </c>
      <c r="F18" s="6" t="s">
        <v>116</v>
      </c>
      <c r="G18" s="12">
        <v>1</v>
      </c>
      <c r="H18" s="23"/>
      <c r="I18" s="23" t="s">
        <v>498</v>
      </c>
      <c r="J18" s="23"/>
      <c r="K18" s="23"/>
      <c r="L18" s="23"/>
      <c r="M18" s="23"/>
      <c r="N18" s="23"/>
      <c r="O18" s="23"/>
      <c r="P18" s="23"/>
      <c r="Q18" s="23"/>
      <c r="R18" s="23"/>
      <c r="S18" s="24" t="s">
        <v>499</v>
      </c>
      <c r="T18" s="24" t="s">
        <v>507</v>
      </c>
    </row>
    <row r="19" spans="1:20" ht="75" x14ac:dyDescent="0.25">
      <c r="A19" s="18" t="s">
        <v>414</v>
      </c>
      <c r="B19" s="11">
        <v>20199</v>
      </c>
      <c r="C19" s="5" t="s">
        <v>210</v>
      </c>
      <c r="D19" s="5" t="s">
        <v>211</v>
      </c>
      <c r="E19" s="10">
        <v>1000000</v>
      </c>
      <c r="F19" s="6" t="s">
        <v>116</v>
      </c>
      <c r="G19" s="12">
        <v>0</v>
      </c>
      <c r="H19" s="23"/>
      <c r="I19" s="23"/>
      <c r="J19" s="23" t="s">
        <v>498</v>
      </c>
      <c r="K19" s="23"/>
      <c r="L19" s="23"/>
      <c r="M19" s="23"/>
      <c r="N19" s="23"/>
      <c r="O19" s="23"/>
      <c r="P19" s="23"/>
      <c r="Q19" s="23"/>
      <c r="R19" s="23"/>
      <c r="S19" s="24" t="s">
        <v>508</v>
      </c>
      <c r="T19" s="24" t="s">
        <v>509</v>
      </c>
    </row>
    <row r="20" spans="1:20" ht="75" x14ac:dyDescent="0.25">
      <c r="A20" s="18" t="s">
        <v>416</v>
      </c>
      <c r="B20" s="11">
        <v>20199</v>
      </c>
      <c r="C20" s="5" t="s">
        <v>210</v>
      </c>
      <c r="D20" s="5" t="s">
        <v>213</v>
      </c>
      <c r="E20" s="10">
        <v>100000</v>
      </c>
      <c r="F20" s="6" t="s">
        <v>116</v>
      </c>
      <c r="G20" s="12">
        <v>1</v>
      </c>
      <c r="H20" s="23" t="s">
        <v>498</v>
      </c>
      <c r="I20" s="23"/>
      <c r="J20" s="23"/>
      <c r="K20" s="23"/>
      <c r="L20" s="23"/>
      <c r="M20" s="23"/>
      <c r="N20" s="23"/>
      <c r="O20" s="23"/>
      <c r="P20" s="23"/>
      <c r="Q20" s="23"/>
      <c r="R20" s="23"/>
      <c r="S20" s="24" t="s">
        <v>499</v>
      </c>
      <c r="T20" s="24" t="s">
        <v>510</v>
      </c>
    </row>
    <row r="21" spans="1:20" ht="45" x14ac:dyDescent="0.25">
      <c r="A21" s="18" t="s">
        <v>431</v>
      </c>
      <c r="B21" s="11">
        <v>20306</v>
      </c>
      <c r="C21" s="5" t="s">
        <v>234</v>
      </c>
      <c r="D21" s="5" t="s">
        <v>233</v>
      </c>
      <c r="E21" s="10">
        <v>50000</v>
      </c>
      <c r="F21" s="6" t="s">
        <v>116</v>
      </c>
      <c r="G21" s="12">
        <v>1</v>
      </c>
      <c r="H21" s="23"/>
      <c r="I21" s="23"/>
      <c r="J21" s="23"/>
      <c r="K21" s="23"/>
      <c r="L21" s="23"/>
      <c r="M21" s="23"/>
      <c r="N21" s="23"/>
      <c r="O21" s="23"/>
      <c r="P21" s="23"/>
      <c r="Q21" s="23"/>
      <c r="R21" s="23"/>
      <c r="S21" s="24" t="s">
        <v>508</v>
      </c>
      <c r="T21" s="24" t="s">
        <v>511</v>
      </c>
    </row>
    <row r="22" spans="1:20" ht="45" x14ac:dyDescent="0.25">
      <c r="A22" s="18" t="s">
        <v>435</v>
      </c>
      <c r="B22" s="11">
        <v>20401</v>
      </c>
      <c r="C22" s="5" t="s">
        <v>237</v>
      </c>
      <c r="D22" s="5" t="s">
        <v>238</v>
      </c>
      <c r="E22" s="10">
        <v>100000</v>
      </c>
      <c r="F22" s="6" t="s">
        <v>116</v>
      </c>
      <c r="G22" s="12">
        <v>1</v>
      </c>
      <c r="H22" s="23" t="s">
        <v>498</v>
      </c>
      <c r="I22" s="23"/>
      <c r="J22" s="23"/>
      <c r="K22" s="23"/>
      <c r="L22" s="23"/>
      <c r="M22" s="23"/>
      <c r="N22" s="23"/>
      <c r="O22" s="23"/>
      <c r="P22" s="23"/>
      <c r="Q22" s="23"/>
      <c r="R22" s="23"/>
      <c r="S22" s="24" t="s">
        <v>499</v>
      </c>
      <c r="T22" s="24" t="s">
        <v>512</v>
      </c>
    </row>
    <row r="23" spans="1:20" ht="120" x14ac:dyDescent="0.25">
      <c r="A23" s="18" t="s">
        <v>441</v>
      </c>
      <c r="B23" s="11">
        <v>20402</v>
      </c>
      <c r="C23" s="5" t="s">
        <v>239</v>
      </c>
      <c r="D23" s="5" t="s">
        <v>245</v>
      </c>
      <c r="E23" s="10">
        <v>500000</v>
      </c>
      <c r="F23" s="6" t="s">
        <v>116</v>
      </c>
      <c r="G23" s="12">
        <v>1</v>
      </c>
      <c r="H23" s="23" t="s">
        <v>498</v>
      </c>
      <c r="I23" s="23"/>
      <c r="J23" s="23"/>
      <c r="K23" s="23"/>
      <c r="L23" s="23"/>
      <c r="M23" s="23"/>
      <c r="N23" s="23"/>
      <c r="O23" s="23"/>
      <c r="P23" s="23"/>
      <c r="Q23" s="23"/>
      <c r="R23" s="23"/>
      <c r="S23" s="24" t="s">
        <v>499</v>
      </c>
      <c r="T23" s="24" t="s">
        <v>513</v>
      </c>
    </row>
    <row r="24" spans="1:20" ht="105" x14ac:dyDescent="0.25">
      <c r="A24" s="18" t="s">
        <v>444</v>
      </c>
      <c r="B24" s="11">
        <v>29901</v>
      </c>
      <c r="C24" s="5" t="s">
        <v>249</v>
      </c>
      <c r="D24" s="5" t="s">
        <v>252</v>
      </c>
      <c r="E24" s="10">
        <v>500000</v>
      </c>
      <c r="F24" s="6" t="s">
        <v>116</v>
      </c>
      <c r="G24" s="12">
        <v>0</v>
      </c>
      <c r="H24" s="23"/>
      <c r="I24" s="23"/>
      <c r="J24" s="23" t="s">
        <v>498</v>
      </c>
      <c r="K24" s="23"/>
      <c r="L24" s="23"/>
      <c r="M24" s="23"/>
      <c r="N24" s="23"/>
      <c r="O24" s="23"/>
      <c r="P24" s="23"/>
      <c r="Q24" s="23"/>
      <c r="R24" s="23"/>
      <c r="S24" s="24" t="s">
        <v>499</v>
      </c>
      <c r="T24" s="24" t="s">
        <v>514</v>
      </c>
    </row>
    <row r="25" spans="1:20" ht="90" x14ac:dyDescent="0.25">
      <c r="A25" s="18" t="s">
        <v>450</v>
      </c>
      <c r="B25" s="11">
        <v>29901</v>
      </c>
      <c r="C25" s="5" t="s">
        <v>249</v>
      </c>
      <c r="D25" s="5" t="s">
        <v>250</v>
      </c>
      <c r="E25" s="10">
        <v>105000</v>
      </c>
      <c r="F25" s="6" t="s">
        <v>116</v>
      </c>
      <c r="G25" s="12">
        <v>1</v>
      </c>
      <c r="H25" s="23" t="s">
        <v>498</v>
      </c>
      <c r="I25" s="23"/>
      <c r="J25" s="23"/>
      <c r="K25" s="23"/>
      <c r="L25" s="23"/>
      <c r="M25" s="23"/>
      <c r="N25" s="23"/>
      <c r="O25" s="23"/>
      <c r="P25" s="23"/>
      <c r="Q25" s="23"/>
      <c r="R25" s="23"/>
      <c r="S25" s="24" t="s">
        <v>499</v>
      </c>
      <c r="T25" s="24" t="s">
        <v>515</v>
      </c>
    </row>
    <row r="26" spans="1:20" ht="60" x14ac:dyDescent="0.25">
      <c r="A26" s="18" t="s">
        <v>456</v>
      </c>
      <c r="B26" s="11">
        <v>29903</v>
      </c>
      <c r="C26" s="5" t="s">
        <v>258</v>
      </c>
      <c r="D26" s="5" t="s">
        <v>260</v>
      </c>
      <c r="E26" s="10">
        <v>2000000</v>
      </c>
      <c r="F26" s="6" t="s">
        <v>116</v>
      </c>
      <c r="G26" s="12">
        <v>0</v>
      </c>
      <c r="H26" s="23" t="s">
        <v>498</v>
      </c>
      <c r="I26" s="23"/>
      <c r="J26" s="23"/>
      <c r="K26" s="23"/>
      <c r="L26" s="23"/>
      <c r="M26" s="23"/>
      <c r="N26" s="23"/>
      <c r="O26" s="23"/>
      <c r="P26" s="23"/>
      <c r="Q26" s="23"/>
      <c r="R26" s="23"/>
      <c r="S26" s="24" t="s">
        <v>499</v>
      </c>
      <c r="T26" s="24" t="s">
        <v>516</v>
      </c>
    </row>
    <row r="27" spans="1:20" ht="90" x14ac:dyDescent="0.25">
      <c r="A27" s="18" t="s">
        <v>462</v>
      </c>
      <c r="B27" s="11">
        <v>29903</v>
      </c>
      <c r="C27" s="5" t="s">
        <v>258</v>
      </c>
      <c r="D27" s="5" t="s">
        <v>267</v>
      </c>
      <c r="E27" s="10">
        <v>1021000</v>
      </c>
      <c r="F27" s="6" t="s">
        <v>116</v>
      </c>
      <c r="G27" s="12">
        <v>1</v>
      </c>
      <c r="H27" s="23" t="s">
        <v>498</v>
      </c>
      <c r="I27" s="23"/>
      <c r="J27" s="23"/>
      <c r="K27" s="23"/>
      <c r="L27" s="23"/>
      <c r="M27" s="23"/>
      <c r="N27" s="23"/>
      <c r="O27" s="23"/>
      <c r="P27" s="23"/>
      <c r="Q27" s="23"/>
      <c r="R27" s="23"/>
      <c r="S27" s="24" t="s">
        <v>499</v>
      </c>
      <c r="T27" s="24" t="s">
        <v>517</v>
      </c>
    </row>
    <row r="28" spans="1:20" ht="120" x14ac:dyDescent="0.25">
      <c r="A28" s="18" t="s">
        <v>465</v>
      </c>
      <c r="B28" s="11">
        <v>29904</v>
      </c>
      <c r="C28" s="5" t="s">
        <v>269</v>
      </c>
      <c r="D28" s="5" t="s">
        <v>268</v>
      </c>
      <c r="E28" s="10">
        <v>2000000</v>
      </c>
      <c r="F28" s="6" t="s">
        <v>116</v>
      </c>
      <c r="G28" s="12">
        <v>0</v>
      </c>
      <c r="H28" s="23" t="s">
        <v>498</v>
      </c>
      <c r="I28" s="23"/>
      <c r="J28" s="23"/>
      <c r="K28" s="23"/>
      <c r="L28" s="23"/>
      <c r="M28" s="23"/>
      <c r="N28" s="23"/>
      <c r="O28" s="23"/>
      <c r="P28" s="23"/>
      <c r="Q28" s="23"/>
      <c r="R28" s="23"/>
      <c r="S28" s="24" t="s">
        <v>499</v>
      </c>
      <c r="T28" s="24" t="s">
        <v>518</v>
      </c>
    </row>
    <row r="29" spans="1:20" ht="45" x14ac:dyDescent="0.25">
      <c r="A29" s="18" t="s">
        <v>468</v>
      </c>
      <c r="B29" s="11">
        <v>29904</v>
      </c>
      <c r="C29" s="5" t="s">
        <v>269</v>
      </c>
      <c r="D29" s="5" t="s">
        <v>272</v>
      </c>
      <c r="E29" s="10">
        <v>60000</v>
      </c>
      <c r="F29" s="6" t="s">
        <v>116</v>
      </c>
      <c r="G29" s="12">
        <v>1</v>
      </c>
      <c r="H29" s="23"/>
      <c r="I29" s="23" t="s">
        <v>498</v>
      </c>
      <c r="J29" s="23"/>
      <c r="K29" s="23"/>
      <c r="L29" s="23"/>
      <c r="M29" s="23"/>
      <c r="N29" s="23"/>
      <c r="O29" s="23"/>
      <c r="P29" s="23"/>
      <c r="Q29" s="23"/>
      <c r="R29" s="23"/>
      <c r="S29" s="24" t="s">
        <v>499</v>
      </c>
      <c r="T29" s="24" t="s">
        <v>519</v>
      </c>
    </row>
    <row r="30" spans="1:20" ht="45" x14ac:dyDescent="0.25">
      <c r="A30" s="18" t="s">
        <v>471</v>
      </c>
      <c r="B30" s="11">
        <v>29905</v>
      </c>
      <c r="C30" s="5" t="s">
        <v>276</v>
      </c>
      <c r="D30" s="5" t="s">
        <v>274</v>
      </c>
      <c r="E30" s="10">
        <v>100000</v>
      </c>
      <c r="F30" s="6" t="s">
        <v>116</v>
      </c>
      <c r="G30" s="12">
        <v>1</v>
      </c>
      <c r="H30" s="23" t="s">
        <v>498</v>
      </c>
      <c r="I30" s="23"/>
      <c r="J30" s="23"/>
      <c r="K30" s="23"/>
      <c r="L30" s="23"/>
      <c r="M30" s="23"/>
      <c r="N30" s="23"/>
      <c r="O30" s="23"/>
      <c r="P30" s="23"/>
      <c r="Q30" s="23"/>
      <c r="R30" s="23"/>
      <c r="S30" s="24" t="s">
        <v>499</v>
      </c>
      <c r="T30" s="24" t="s">
        <v>520</v>
      </c>
    </row>
    <row r="31" spans="1:20" ht="60" x14ac:dyDescent="0.25">
      <c r="A31" s="18" t="s">
        <v>473</v>
      </c>
      <c r="B31" s="11">
        <v>29906</v>
      </c>
      <c r="C31" s="5" t="s">
        <v>277</v>
      </c>
      <c r="D31" s="5" t="s">
        <v>275</v>
      </c>
      <c r="E31" s="10">
        <v>250000</v>
      </c>
      <c r="F31" s="6" t="s">
        <v>116</v>
      </c>
      <c r="G31" s="12">
        <v>1</v>
      </c>
      <c r="H31" s="23"/>
      <c r="I31" s="23"/>
      <c r="J31" s="23" t="s">
        <v>498</v>
      </c>
      <c r="K31" s="23"/>
      <c r="L31" s="23"/>
      <c r="M31" s="23"/>
      <c r="N31" s="23"/>
      <c r="O31" s="23"/>
      <c r="P31" s="23"/>
      <c r="Q31" s="23"/>
      <c r="R31" s="23"/>
      <c r="S31" s="24" t="s">
        <v>508</v>
      </c>
      <c r="T31" s="24" t="s">
        <v>521</v>
      </c>
    </row>
    <row r="32" spans="1:20" ht="60" x14ac:dyDescent="0.25">
      <c r="A32" s="18" t="s">
        <v>484</v>
      </c>
      <c r="B32" s="11">
        <v>50103</v>
      </c>
      <c r="C32" s="5" t="s">
        <v>292</v>
      </c>
      <c r="D32" s="5" t="s">
        <v>291</v>
      </c>
      <c r="E32" s="10">
        <v>60000</v>
      </c>
      <c r="F32" s="6" t="s">
        <v>116</v>
      </c>
      <c r="G32" s="12">
        <v>0</v>
      </c>
      <c r="H32" s="23"/>
      <c r="I32" s="23"/>
      <c r="J32" s="23" t="s">
        <v>498</v>
      </c>
      <c r="K32" s="23"/>
      <c r="L32" s="23"/>
      <c r="M32" s="23"/>
      <c r="N32" s="23"/>
      <c r="O32" s="23"/>
      <c r="P32" s="23"/>
      <c r="Q32" s="23"/>
      <c r="R32" s="23"/>
      <c r="S32" s="24" t="s">
        <v>508</v>
      </c>
      <c r="T32" s="24" t="s">
        <v>521</v>
      </c>
    </row>
    <row r="33" spans="1:20" ht="75" x14ac:dyDescent="0.25">
      <c r="A33" s="18" t="s">
        <v>489</v>
      </c>
      <c r="B33" s="11">
        <v>50104</v>
      </c>
      <c r="C33" s="5" t="s">
        <v>295</v>
      </c>
      <c r="D33" s="5" t="s">
        <v>296</v>
      </c>
      <c r="E33" s="10">
        <v>316000</v>
      </c>
      <c r="F33" s="6" t="s">
        <v>116</v>
      </c>
      <c r="G33" s="12">
        <v>0</v>
      </c>
      <c r="H33" s="23" t="s">
        <v>498</v>
      </c>
      <c r="I33" s="23"/>
      <c r="J33" s="23"/>
      <c r="K33" s="23"/>
      <c r="L33" s="23"/>
      <c r="M33" s="23"/>
      <c r="N33" s="23"/>
      <c r="O33" s="23"/>
      <c r="P33" s="23"/>
      <c r="Q33" s="23"/>
      <c r="R33" s="23"/>
      <c r="S33" s="24" t="s">
        <v>499</v>
      </c>
      <c r="T33" s="24" t="s">
        <v>522</v>
      </c>
    </row>
    <row r="34" spans="1:20" ht="60" x14ac:dyDescent="0.25">
      <c r="A34" s="18" t="s">
        <v>493</v>
      </c>
      <c r="B34" s="11">
        <v>50106</v>
      </c>
      <c r="C34" s="14" t="s">
        <v>306</v>
      </c>
      <c r="D34" s="16" t="s">
        <v>305</v>
      </c>
      <c r="E34" s="15">
        <v>150000</v>
      </c>
      <c r="F34" s="6" t="s">
        <v>116</v>
      </c>
      <c r="G34" s="12">
        <v>0</v>
      </c>
      <c r="H34" s="23"/>
      <c r="I34" s="23"/>
      <c r="J34" s="23" t="s">
        <v>498</v>
      </c>
      <c r="K34" s="23"/>
      <c r="L34" s="23"/>
      <c r="M34" s="23"/>
      <c r="N34" s="23"/>
      <c r="O34" s="23"/>
      <c r="P34" s="23"/>
      <c r="Q34" s="23"/>
      <c r="R34" s="23"/>
      <c r="S34" s="24" t="s">
        <v>508</v>
      </c>
      <c r="T34" s="24" t="s">
        <v>523</v>
      </c>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x14ac:dyDescent="0.25">
      <c r="A11" s="18" t="s">
        <v>312</v>
      </c>
      <c r="B11" s="11">
        <v>10299</v>
      </c>
      <c r="C11" s="5" t="s">
        <v>80</v>
      </c>
      <c r="D11" s="5" t="s">
        <v>81</v>
      </c>
      <c r="E11" s="10">
        <v>100000</v>
      </c>
      <c r="F11" s="6" t="s">
        <v>82</v>
      </c>
      <c r="G11" s="12">
        <v>1</v>
      </c>
      <c r="H11" s="7"/>
      <c r="I11" s="7"/>
      <c r="J11" s="7"/>
      <c r="K11" s="7"/>
      <c r="L11" s="7"/>
      <c r="M11" s="7"/>
      <c r="N11" s="7"/>
      <c r="O11" s="7"/>
      <c r="P11" s="7"/>
      <c r="Q11" s="7"/>
      <c r="R11" s="7"/>
      <c r="S11" s="3"/>
      <c r="T11" s="3"/>
    </row>
    <row r="12" spans="1:20" ht="90" x14ac:dyDescent="0.25">
      <c r="A12" s="18" t="s">
        <v>317</v>
      </c>
      <c r="B12" s="11">
        <v>10301</v>
      </c>
      <c r="C12" s="5" t="s">
        <v>83</v>
      </c>
      <c r="D12" s="5" t="s">
        <v>89</v>
      </c>
      <c r="E12" s="10">
        <v>250000</v>
      </c>
      <c r="F12" s="6" t="s">
        <v>82</v>
      </c>
      <c r="G12" s="12">
        <v>1</v>
      </c>
      <c r="H12" s="7"/>
      <c r="I12" s="7"/>
      <c r="J12" s="7"/>
      <c r="K12" s="7"/>
      <c r="L12" s="7"/>
      <c r="M12" s="7"/>
      <c r="N12" s="7"/>
      <c r="O12" s="7"/>
      <c r="P12" s="7"/>
      <c r="Q12" s="7"/>
      <c r="R12" s="7"/>
      <c r="S12" s="3"/>
      <c r="T12" s="3"/>
    </row>
    <row r="13" spans="1:20" ht="30" x14ac:dyDescent="0.25">
      <c r="A13" s="18" t="s">
        <v>338</v>
      </c>
      <c r="B13" s="11">
        <v>10303</v>
      </c>
      <c r="C13" s="5" t="s">
        <v>102</v>
      </c>
      <c r="D13" s="5" t="s">
        <v>114</v>
      </c>
      <c r="E13" s="10">
        <v>250000</v>
      </c>
      <c r="F13" s="6" t="s">
        <v>82</v>
      </c>
      <c r="G13" s="12">
        <v>1</v>
      </c>
      <c r="H13" s="7"/>
      <c r="I13" s="7"/>
      <c r="J13" s="7"/>
      <c r="K13" s="7"/>
      <c r="L13" s="7"/>
      <c r="M13" s="7"/>
      <c r="N13" s="7"/>
      <c r="O13" s="7"/>
      <c r="P13" s="7"/>
      <c r="Q13" s="7"/>
      <c r="R13" s="7"/>
      <c r="S13" s="3"/>
      <c r="T13" s="3"/>
    </row>
    <row r="14" spans="1:20" ht="30" x14ac:dyDescent="0.25">
      <c r="A14" s="18" t="s">
        <v>347</v>
      </c>
      <c r="B14" s="11">
        <v>10404</v>
      </c>
      <c r="C14" s="5" t="s">
        <v>128</v>
      </c>
      <c r="D14" s="5" t="s">
        <v>127</v>
      </c>
      <c r="E14" s="10">
        <v>1470788.12</v>
      </c>
      <c r="F14" s="6" t="s">
        <v>82</v>
      </c>
      <c r="G14" s="12">
        <v>0</v>
      </c>
      <c r="H14" s="7"/>
      <c r="I14" s="7"/>
      <c r="J14" s="7"/>
      <c r="K14" s="7"/>
      <c r="L14" s="7"/>
      <c r="M14" s="7"/>
      <c r="N14" s="7"/>
      <c r="O14" s="7"/>
      <c r="P14" s="7"/>
      <c r="Q14" s="7"/>
      <c r="R14" s="7"/>
      <c r="S14" s="3"/>
      <c r="T14" s="3"/>
    </row>
    <row r="15" spans="1:20" x14ac:dyDescent="0.25">
      <c r="A15" s="18" t="s">
        <v>358</v>
      </c>
      <c r="B15" s="11">
        <v>10701</v>
      </c>
      <c r="C15" s="5" t="s">
        <v>141</v>
      </c>
      <c r="D15" s="5" t="s">
        <v>143</v>
      </c>
      <c r="E15" s="10">
        <v>2922500</v>
      </c>
      <c r="F15" s="6" t="s">
        <v>82</v>
      </c>
      <c r="G15" s="12">
        <v>0</v>
      </c>
      <c r="H15" s="7"/>
      <c r="I15" s="7"/>
      <c r="J15" s="7"/>
      <c r="K15" s="7"/>
      <c r="L15" s="7"/>
      <c r="M15" s="7"/>
      <c r="N15" s="7"/>
      <c r="O15" s="7"/>
      <c r="P15" s="7"/>
      <c r="Q15" s="7"/>
      <c r="R15" s="7"/>
      <c r="S15" s="3"/>
      <c r="T15" s="3"/>
    </row>
    <row r="16" spans="1:20" ht="75" x14ac:dyDescent="0.25">
      <c r="A16" s="18" t="s">
        <v>363</v>
      </c>
      <c r="B16" s="11">
        <v>10701</v>
      </c>
      <c r="C16" s="5" t="s">
        <v>141</v>
      </c>
      <c r="D16" s="5" t="s">
        <v>148</v>
      </c>
      <c r="E16" s="10">
        <v>585000</v>
      </c>
      <c r="F16" s="6" t="s">
        <v>82</v>
      </c>
      <c r="G16" s="12">
        <v>1</v>
      </c>
      <c r="H16" s="7"/>
      <c r="I16" s="7"/>
      <c r="J16" s="7"/>
      <c r="K16" s="7"/>
      <c r="L16" s="7"/>
      <c r="M16" s="7"/>
      <c r="N16" s="7"/>
      <c r="O16" s="7"/>
      <c r="P16" s="7"/>
      <c r="Q16" s="7"/>
      <c r="R16" s="7"/>
      <c r="S16" s="3"/>
      <c r="T16" s="3"/>
    </row>
    <row r="17" spans="1:20" ht="30" x14ac:dyDescent="0.25">
      <c r="A17" s="18" t="s">
        <v>371</v>
      </c>
      <c r="B17" s="11">
        <v>10801</v>
      </c>
      <c r="C17" s="5" t="s">
        <v>158</v>
      </c>
      <c r="D17" s="5" t="s">
        <v>159</v>
      </c>
      <c r="E17" s="10">
        <v>3000000</v>
      </c>
      <c r="F17" s="6" t="s">
        <v>82</v>
      </c>
      <c r="G17" s="12">
        <v>1</v>
      </c>
      <c r="H17" s="7"/>
      <c r="I17" s="7"/>
      <c r="J17" s="7"/>
      <c r="K17" s="7"/>
      <c r="L17" s="7"/>
      <c r="M17" s="7"/>
      <c r="N17" s="7"/>
      <c r="O17" s="7"/>
      <c r="P17" s="7"/>
      <c r="Q17" s="7"/>
      <c r="R17" s="7"/>
      <c r="S17" s="3"/>
      <c r="T17" s="3"/>
    </row>
    <row r="18" spans="1:20" ht="45" x14ac:dyDescent="0.25">
      <c r="A18" s="18" t="s">
        <v>374</v>
      </c>
      <c r="B18" s="11">
        <v>10804</v>
      </c>
      <c r="C18" s="5" t="s">
        <v>162</v>
      </c>
      <c r="D18" s="5" t="s">
        <v>170</v>
      </c>
      <c r="E18" s="10">
        <v>1200000</v>
      </c>
      <c r="F18" s="6" t="s">
        <v>82</v>
      </c>
      <c r="G18" s="12">
        <v>0</v>
      </c>
      <c r="H18" s="7"/>
      <c r="I18" s="7"/>
      <c r="J18" s="7"/>
      <c r="K18" s="7"/>
      <c r="L18" s="7"/>
      <c r="M18" s="7"/>
      <c r="N18" s="7"/>
      <c r="O18" s="7"/>
      <c r="P18" s="7"/>
      <c r="Q18" s="7"/>
      <c r="R18" s="7"/>
      <c r="S18" s="3"/>
      <c r="T18" s="3"/>
    </row>
    <row r="19" spans="1:20" ht="45" x14ac:dyDescent="0.25">
      <c r="A19" s="18" t="s">
        <v>375</v>
      </c>
      <c r="B19" s="11">
        <v>10804</v>
      </c>
      <c r="C19" s="5" t="s">
        <v>162</v>
      </c>
      <c r="D19" s="5" t="s">
        <v>169</v>
      </c>
      <c r="E19" s="10">
        <v>2500000</v>
      </c>
      <c r="F19" s="6" t="s">
        <v>82</v>
      </c>
      <c r="G19" s="12">
        <v>0</v>
      </c>
      <c r="H19" s="7"/>
      <c r="I19" s="7"/>
      <c r="J19" s="7"/>
      <c r="K19" s="7"/>
      <c r="L19" s="7"/>
      <c r="M19" s="7"/>
      <c r="N19" s="7"/>
      <c r="O19" s="7"/>
      <c r="P19" s="7"/>
      <c r="Q19" s="7"/>
      <c r="R19" s="7"/>
      <c r="S19" s="3"/>
      <c r="T19" s="3"/>
    </row>
    <row r="20" spans="1:20" ht="45" x14ac:dyDescent="0.25">
      <c r="A20" s="18" t="s">
        <v>376</v>
      </c>
      <c r="B20" s="11">
        <v>10804</v>
      </c>
      <c r="C20" s="5" t="s">
        <v>162</v>
      </c>
      <c r="D20" s="5" t="s">
        <v>168</v>
      </c>
      <c r="E20" s="10">
        <v>1750000</v>
      </c>
      <c r="F20" s="6" t="s">
        <v>82</v>
      </c>
      <c r="G20" s="12">
        <v>0</v>
      </c>
      <c r="H20" s="7"/>
      <c r="I20" s="7"/>
      <c r="J20" s="7"/>
      <c r="K20" s="7"/>
      <c r="L20" s="7"/>
      <c r="M20" s="7"/>
      <c r="N20" s="7"/>
      <c r="O20" s="7"/>
      <c r="P20" s="7"/>
      <c r="Q20" s="7"/>
      <c r="R20" s="7"/>
      <c r="S20" s="3"/>
      <c r="T20" s="3"/>
    </row>
    <row r="21" spans="1:20" ht="45" x14ac:dyDescent="0.25">
      <c r="A21" s="18" t="s">
        <v>377</v>
      </c>
      <c r="B21" s="11">
        <v>10804</v>
      </c>
      <c r="C21" s="5" t="s">
        <v>162</v>
      </c>
      <c r="D21" s="5" t="s">
        <v>167</v>
      </c>
      <c r="E21" s="10">
        <v>300000</v>
      </c>
      <c r="F21" s="6" t="s">
        <v>82</v>
      </c>
      <c r="G21" s="12">
        <v>0</v>
      </c>
      <c r="H21" s="7"/>
      <c r="I21" s="7"/>
      <c r="J21" s="7"/>
      <c r="K21" s="7"/>
      <c r="L21" s="7"/>
      <c r="M21" s="7"/>
      <c r="N21" s="7"/>
      <c r="O21" s="7"/>
      <c r="P21" s="7"/>
      <c r="Q21" s="7"/>
      <c r="R21" s="7"/>
      <c r="S21" s="3"/>
      <c r="T21" s="3"/>
    </row>
    <row r="22" spans="1:20" ht="45" x14ac:dyDescent="0.25">
      <c r="A22" s="18" t="s">
        <v>378</v>
      </c>
      <c r="B22" s="11">
        <v>10804</v>
      </c>
      <c r="C22" s="5" t="s">
        <v>162</v>
      </c>
      <c r="D22" s="5" t="s">
        <v>166</v>
      </c>
      <c r="E22" s="10">
        <v>2000000</v>
      </c>
      <c r="F22" s="6" t="s">
        <v>82</v>
      </c>
      <c r="G22" s="12">
        <v>0</v>
      </c>
      <c r="H22" s="7"/>
      <c r="I22" s="7"/>
      <c r="J22" s="7"/>
      <c r="K22" s="7"/>
      <c r="L22" s="7"/>
      <c r="M22" s="7"/>
      <c r="N22" s="7"/>
      <c r="O22" s="7"/>
      <c r="P22" s="7"/>
      <c r="Q22" s="7"/>
      <c r="R22" s="7"/>
      <c r="S22" s="3"/>
      <c r="T22" s="3"/>
    </row>
    <row r="23" spans="1:20" ht="45" x14ac:dyDescent="0.25">
      <c r="A23" s="18" t="s">
        <v>379</v>
      </c>
      <c r="B23" s="11">
        <v>10804</v>
      </c>
      <c r="C23" s="5" t="s">
        <v>162</v>
      </c>
      <c r="D23" s="5" t="s">
        <v>165</v>
      </c>
      <c r="E23" s="10">
        <v>500000</v>
      </c>
      <c r="F23" s="6" t="s">
        <v>82</v>
      </c>
      <c r="G23" s="12">
        <v>0</v>
      </c>
      <c r="H23" s="7"/>
      <c r="I23" s="7"/>
      <c r="J23" s="7"/>
      <c r="K23" s="7"/>
      <c r="L23" s="7"/>
      <c r="M23" s="7"/>
      <c r="N23" s="7"/>
      <c r="O23" s="7"/>
      <c r="P23" s="7"/>
      <c r="Q23" s="7"/>
      <c r="R23" s="7"/>
      <c r="S23" s="3"/>
      <c r="T23" s="3"/>
    </row>
    <row r="24" spans="1:20" ht="45" x14ac:dyDescent="0.25">
      <c r="A24" s="18" t="s">
        <v>380</v>
      </c>
      <c r="B24" s="11">
        <v>10804</v>
      </c>
      <c r="C24" s="5" t="s">
        <v>162</v>
      </c>
      <c r="D24" s="5" t="s">
        <v>164</v>
      </c>
      <c r="E24" s="10">
        <v>100000</v>
      </c>
      <c r="F24" s="6" t="s">
        <v>82</v>
      </c>
      <c r="G24" s="12">
        <v>0</v>
      </c>
      <c r="H24" s="7"/>
      <c r="I24" s="7"/>
      <c r="J24" s="7"/>
      <c r="K24" s="7"/>
      <c r="L24" s="7"/>
      <c r="M24" s="7"/>
      <c r="N24" s="7"/>
      <c r="O24" s="7"/>
      <c r="P24" s="7"/>
      <c r="Q24" s="7"/>
      <c r="R24" s="7"/>
      <c r="S24" s="3"/>
      <c r="T24" s="3"/>
    </row>
    <row r="25" spans="1:20" ht="45" x14ac:dyDescent="0.25">
      <c r="A25" s="18" t="s">
        <v>381</v>
      </c>
      <c r="B25" s="11">
        <v>10804</v>
      </c>
      <c r="C25" s="5" t="s">
        <v>162</v>
      </c>
      <c r="D25" s="5" t="s">
        <v>163</v>
      </c>
      <c r="E25" s="10">
        <v>70000</v>
      </c>
      <c r="F25" s="6" t="s">
        <v>82</v>
      </c>
      <c r="G25" s="12">
        <v>0</v>
      </c>
      <c r="H25" s="7"/>
      <c r="I25" s="7"/>
      <c r="J25" s="7"/>
      <c r="K25" s="7"/>
      <c r="L25" s="7"/>
      <c r="M25" s="7"/>
      <c r="N25" s="7"/>
      <c r="O25" s="7"/>
      <c r="P25" s="7"/>
      <c r="Q25" s="7"/>
      <c r="R25" s="7"/>
      <c r="S25" s="3"/>
      <c r="T25" s="3"/>
    </row>
    <row r="26" spans="1:20" ht="30" x14ac:dyDescent="0.25">
      <c r="A26" s="18" t="s">
        <v>382</v>
      </c>
      <c r="B26" s="11">
        <v>10805</v>
      </c>
      <c r="C26" s="5" t="s">
        <v>171</v>
      </c>
      <c r="D26" s="5" t="s">
        <v>172</v>
      </c>
      <c r="E26" s="10">
        <v>300000</v>
      </c>
      <c r="F26" s="6" t="s">
        <v>82</v>
      </c>
      <c r="G26" s="12">
        <v>0</v>
      </c>
      <c r="H26" s="7"/>
      <c r="I26" s="7"/>
      <c r="J26" s="7"/>
      <c r="K26" s="7"/>
      <c r="L26" s="7"/>
      <c r="M26" s="7"/>
      <c r="N26" s="7"/>
      <c r="O26" s="7"/>
      <c r="P26" s="7"/>
      <c r="Q26" s="7"/>
      <c r="R26" s="7"/>
      <c r="S26" s="3"/>
      <c r="T26" s="3"/>
    </row>
    <row r="27" spans="1:20" ht="30" x14ac:dyDescent="0.25">
      <c r="A27" s="18" t="s">
        <v>384</v>
      </c>
      <c r="B27" s="11">
        <v>10806</v>
      </c>
      <c r="C27" s="5" t="s">
        <v>173</v>
      </c>
      <c r="D27" s="5" t="s">
        <v>175</v>
      </c>
      <c r="E27" s="10">
        <f>1750000+500000</f>
        <v>2250000</v>
      </c>
      <c r="F27" s="6" t="s">
        <v>82</v>
      </c>
      <c r="G27" s="12">
        <v>0</v>
      </c>
      <c r="H27" s="7"/>
      <c r="I27" s="7"/>
      <c r="J27" s="7"/>
      <c r="K27" s="7"/>
      <c r="L27" s="7"/>
      <c r="M27" s="7"/>
      <c r="N27" s="7"/>
      <c r="O27" s="7"/>
      <c r="P27" s="7"/>
      <c r="Q27" s="7"/>
      <c r="R27" s="7"/>
      <c r="S27" s="3"/>
      <c r="T27" s="3"/>
    </row>
    <row r="28" spans="1:20" ht="30" x14ac:dyDescent="0.25">
      <c r="A28" s="18" t="s">
        <v>385</v>
      </c>
      <c r="B28" s="11">
        <v>10806</v>
      </c>
      <c r="C28" s="5" t="s">
        <v>173</v>
      </c>
      <c r="D28" s="5" t="s">
        <v>176</v>
      </c>
      <c r="E28" s="10">
        <v>80000</v>
      </c>
      <c r="F28" s="6" t="s">
        <v>82</v>
      </c>
      <c r="G28" s="12">
        <v>0</v>
      </c>
      <c r="H28" s="7"/>
      <c r="I28" s="7"/>
      <c r="J28" s="7"/>
      <c r="K28" s="7"/>
      <c r="L28" s="7"/>
      <c r="M28" s="7"/>
      <c r="N28" s="7"/>
      <c r="O28" s="7"/>
      <c r="P28" s="7"/>
      <c r="Q28" s="7"/>
      <c r="R28" s="7"/>
      <c r="S28" s="3"/>
      <c r="T28" s="3"/>
    </row>
    <row r="29" spans="1:20" ht="45" x14ac:dyDescent="0.25">
      <c r="A29" s="18" t="s">
        <v>389</v>
      </c>
      <c r="B29" s="11">
        <v>10807</v>
      </c>
      <c r="C29" s="5" t="s">
        <v>177</v>
      </c>
      <c r="D29" s="5" t="s">
        <v>183</v>
      </c>
      <c r="E29" s="10">
        <v>6000000</v>
      </c>
      <c r="F29" s="6" t="s">
        <v>82</v>
      </c>
      <c r="G29" s="12">
        <v>0</v>
      </c>
      <c r="H29" s="7"/>
      <c r="I29" s="7"/>
      <c r="J29" s="7"/>
      <c r="K29" s="7"/>
      <c r="L29" s="7"/>
      <c r="M29" s="7"/>
      <c r="N29" s="7"/>
      <c r="O29" s="7"/>
      <c r="P29" s="7"/>
      <c r="Q29" s="7"/>
      <c r="R29" s="7"/>
      <c r="S29" s="3"/>
      <c r="T29" s="3"/>
    </row>
    <row r="30" spans="1:20" ht="45" x14ac:dyDescent="0.25">
      <c r="A30" s="18" t="s">
        <v>390</v>
      </c>
      <c r="B30" s="11">
        <v>10807</v>
      </c>
      <c r="C30" s="5" t="s">
        <v>177</v>
      </c>
      <c r="D30" s="5" t="s">
        <v>182</v>
      </c>
      <c r="E30" s="10">
        <v>1600000</v>
      </c>
      <c r="F30" s="6" t="s">
        <v>82</v>
      </c>
      <c r="G30" s="12">
        <v>0</v>
      </c>
      <c r="H30" s="7"/>
      <c r="I30" s="7"/>
      <c r="J30" s="7"/>
      <c r="K30" s="7"/>
      <c r="L30" s="7"/>
      <c r="M30" s="7"/>
      <c r="N30" s="7"/>
      <c r="O30" s="7"/>
      <c r="P30" s="7"/>
      <c r="Q30" s="7"/>
      <c r="R30" s="7"/>
      <c r="S30" s="3"/>
      <c r="T30" s="3"/>
    </row>
    <row r="31" spans="1:20" ht="60" x14ac:dyDescent="0.25">
      <c r="A31" s="18" t="s">
        <v>391</v>
      </c>
      <c r="B31" s="11">
        <v>10807</v>
      </c>
      <c r="C31" s="5" t="s">
        <v>177</v>
      </c>
      <c r="D31" s="5" t="s">
        <v>181</v>
      </c>
      <c r="E31" s="10">
        <v>8500000</v>
      </c>
      <c r="F31" s="6" t="s">
        <v>82</v>
      </c>
      <c r="G31" s="12">
        <v>0</v>
      </c>
      <c r="H31" s="7"/>
      <c r="I31" s="7"/>
      <c r="J31" s="7"/>
      <c r="K31" s="7"/>
      <c r="L31" s="7"/>
      <c r="M31" s="7"/>
      <c r="N31" s="7"/>
      <c r="O31" s="7"/>
      <c r="P31" s="7"/>
      <c r="Q31" s="7"/>
      <c r="R31" s="7"/>
      <c r="S31" s="3"/>
      <c r="T31" s="3"/>
    </row>
    <row r="32" spans="1:20" ht="45" x14ac:dyDescent="0.25">
      <c r="A32" s="18" t="s">
        <v>397</v>
      </c>
      <c r="B32" s="11">
        <v>10808</v>
      </c>
      <c r="C32" s="5" t="s">
        <v>189</v>
      </c>
      <c r="D32" s="5" t="s">
        <v>192</v>
      </c>
      <c r="E32" s="10">
        <v>195000</v>
      </c>
      <c r="F32" s="6" t="s">
        <v>82</v>
      </c>
      <c r="G32" s="12">
        <v>0</v>
      </c>
      <c r="H32" s="7"/>
      <c r="I32" s="7"/>
      <c r="J32" s="7"/>
      <c r="K32" s="7"/>
      <c r="L32" s="7"/>
      <c r="M32" s="7"/>
      <c r="N32" s="7"/>
      <c r="O32" s="7"/>
      <c r="P32" s="7"/>
      <c r="Q32" s="7"/>
      <c r="R32" s="7"/>
      <c r="S32" s="3"/>
      <c r="T32" s="3"/>
    </row>
    <row r="33" spans="1:20" ht="30" x14ac:dyDescent="0.25">
      <c r="A33" s="18" t="s">
        <v>400</v>
      </c>
      <c r="B33" s="11">
        <v>10899</v>
      </c>
      <c r="C33" s="5" t="s">
        <v>193</v>
      </c>
      <c r="D33" s="5" t="s">
        <v>194</v>
      </c>
      <c r="E33" s="10">
        <v>500000</v>
      </c>
      <c r="F33" s="6" t="s">
        <v>82</v>
      </c>
      <c r="G33" s="12">
        <v>0</v>
      </c>
      <c r="H33" s="7"/>
      <c r="I33" s="7"/>
      <c r="J33" s="7"/>
      <c r="K33" s="7"/>
      <c r="L33" s="7"/>
      <c r="M33" s="7"/>
      <c r="N33" s="7"/>
      <c r="O33" s="7"/>
      <c r="P33" s="7"/>
      <c r="Q33" s="7"/>
      <c r="R33" s="7"/>
      <c r="S33" s="3"/>
      <c r="T33" s="3"/>
    </row>
    <row r="34" spans="1:20" ht="75" x14ac:dyDescent="0.25">
      <c r="A34" s="18" t="s">
        <v>403</v>
      </c>
      <c r="B34" s="11">
        <v>20102</v>
      </c>
      <c r="C34" s="5" t="s">
        <v>196</v>
      </c>
      <c r="D34" s="5" t="s">
        <v>199</v>
      </c>
      <c r="E34" s="10">
        <v>380000</v>
      </c>
      <c r="F34" s="6" t="s">
        <v>82</v>
      </c>
      <c r="G34" s="12">
        <v>1</v>
      </c>
      <c r="H34" s="7"/>
      <c r="I34" s="7"/>
      <c r="J34" s="7"/>
      <c r="K34" s="7"/>
      <c r="L34" s="7"/>
      <c r="M34" s="7"/>
      <c r="N34" s="7"/>
      <c r="O34" s="7"/>
      <c r="P34" s="7"/>
      <c r="Q34" s="7"/>
      <c r="R34" s="7"/>
      <c r="S34" s="3"/>
      <c r="T34" s="3"/>
    </row>
    <row r="35" spans="1:20" ht="30" x14ac:dyDescent="0.25">
      <c r="A35" s="18" t="s">
        <v>406</v>
      </c>
      <c r="B35" s="11">
        <v>20104</v>
      </c>
      <c r="C35" s="5" t="s">
        <v>200</v>
      </c>
      <c r="D35" s="5" t="s">
        <v>202</v>
      </c>
      <c r="E35" s="10">
        <v>400000</v>
      </c>
      <c r="F35" s="6" t="s">
        <v>82</v>
      </c>
      <c r="G35" s="12">
        <v>1</v>
      </c>
      <c r="H35" s="7"/>
      <c r="I35" s="7"/>
      <c r="J35" s="7"/>
      <c r="K35" s="7"/>
      <c r="L35" s="7"/>
      <c r="M35" s="7"/>
      <c r="N35" s="7"/>
      <c r="O35" s="7"/>
      <c r="P35" s="7"/>
      <c r="Q35" s="7"/>
      <c r="R35" s="7"/>
      <c r="S35" s="3"/>
      <c r="T35" s="3"/>
    </row>
    <row r="36" spans="1:20" ht="60" x14ac:dyDescent="0.25">
      <c r="A36" s="18" t="s">
        <v>410</v>
      </c>
      <c r="B36" s="11">
        <v>20104</v>
      </c>
      <c r="C36" s="5" t="s">
        <v>200</v>
      </c>
      <c r="D36" s="5" t="s">
        <v>209</v>
      </c>
      <c r="E36" s="10">
        <v>475260</v>
      </c>
      <c r="F36" s="6" t="s">
        <v>82</v>
      </c>
      <c r="G36" s="12">
        <v>1</v>
      </c>
      <c r="H36" s="7"/>
      <c r="I36" s="7"/>
      <c r="J36" s="7"/>
      <c r="K36" s="7"/>
      <c r="L36" s="7"/>
      <c r="M36" s="7"/>
      <c r="N36" s="7"/>
      <c r="O36" s="7"/>
      <c r="P36" s="7"/>
      <c r="Q36" s="7"/>
      <c r="R36" s="7"/>
      <c r="S36" s="3"/>
      <c r="T36" s="3"/>
    </row>
    <row r="37" spans="1:20" ht="30" x14ac:dyDescent="0.25">
      <c r="A37" s="18" t="s">
        <v>415</v>
      </c>
      <c r="B37" s="11">
        <v>20199</v>
      </c>
      <c r="C37" s="5" t="s">
        <v>210</v>
      </c>
      <c r="D37" s="5" t="s">
        <v>214</v>
      </c>
      <c r="E37" s="10">
        <v>120000</v>
      </c>
      <c r="F37" s="6" t="s">
        <v>82</v>
      </c>
      <c r="G37" s="12">
        <v>1</v>
      </c>
      <c r="H37" s="7"/>
      <c r="I37" s="7"/>
      <c r="J37" s="7"/>
      <c r="K37" s="7"/>
      <c r="L37" s="7"/>
      <c r="M37" s="7"/>
      <c r="N37" s="7"/>
      <c r="O37" s="7"/>
      <c r="P37" s="7"/>
      <c r="Q37" s="7"/>
      <c r="R37" s="7"/>
      <c r="S37" s="3"/>
      <c r="T37" s="3"/>
    </row>
    <row r="38" spans="1:20" ht="30" x14ac:dyDescent="0.25">
      <c r="A38" s="18" t="s">
        <v>419</v>
      </c>
      <c r="B38" s="11">
        <v>20203</v>
      </c>
      <c r="C38" s="5" t="s">
        <v>217</v>
      </c>
      <c r="D38" s="5" t="s">
        <v>220</v>
      </c>
      <c r="E38" s="10">
        <v>50000</v>
      </c>
      <c r="F38" s="6" t="s">
        <v>82</v>
      </c>
      <c r="G38" s="6">
        <v>1</v>
      </c>
      <c r="H38" s="7"/>
      <c r="I38" s="7"/>
      <c r="J38" s="7"/>
      <c r="K38" s="7"/>
      <c r="L38" s="7"/>
      <c r="M38" s="7"/>
      <c r="N38" s="7"/>
      <c r="O38" s="7"/>
      <c r="P38" s="7"/>
      <c r="Q38" s="7"/>
      <c r="R38" s="7"/>
      <c r="S38" s="3"/>
      <c r="T38" s="3"/>
    </row>
    <row r="39" spans="1:20" ht="30" x14ac:dyDescent="0.25">
      <c r="A39" s="18" t="s">
        <v>420</v>
      </c>
      <c r="B39" s="11">
        <v>20301</v>
      </c>
      <c r="C39" s="5" t="s">
        <v>224</v>
      </c>
      <c r="D39" s="5" t="s">
        <v>227</v>
      </c>
      <c r="E39" s="10">
        <v>350000</v>
      </c>
      <c r="F39" s="6" t="s">
        <v>82</v>
      </c>
      <c r="G39" s="6">
        <v>1</v>
      </c>
      <c r="H39" s="7"/>
      <c r="I39" s="7"/>
      <c r="J39" s="7"/>
      <c r="K39" s="7"/>
      <c r="L39" s="7"/>
      <c r="M39" s="7"/>
      <c r="N39" s="7"/>
      <c r="O39" s="7"/>
      <c r="P39" s="7"/>
      <c r="Q39" s="7"/>
      <c r="R39" s="7"/>
      <c r="S39" s="3"/>
      <c r="T39" s="3"/>
    </row>
    <row r="40" spans="1:20" ht="60" x14ac:dyDescent="0.25">
      <c r="A40" s="18" t="s">
        <v>421</v>
      </c>
      <c r="B40" s="11">
        <v>20302</v>
      </c>
      <c r="C40" s="5" t="s">
        <v>225</v>
      </c>
      <c r="D40" s="5" t="s">
        <v>228</v>
      </c>
      <c r="E40" s="10">
        <v>100000</v>
      </c>
      <c r="F40" s="6" t="s">
        <v>82</v>
      </c>
      <c r="G40" s="6">
        <v>1</v>
      </c>
      <c r="H40" s="7"/>
      <c r="I40" s="7"/>
      <c r="J40" s="7"/>
      <c r="K40" s="7"/>
      <c r="L40" s="7"/>
      <c r="M40" s="7"/>
      <c r="N40" s="7"/>
      <c r="O40" s="7"/>
      <c r="P40" s="7"/>
      <c r="Q40" s="7"/>
      <c r="R40" s="7"/>
      <c r="S40" s="3"/>
      <c r="T40" s="3"/>
    </row>
    <row r="41" spans="1:20" ht="45" x14ac:dyDescent="0.25">
      <c r="A41" s="18" t="s">
        <v>423</v>
      </c>
      <c r="B41" s="11">
        <v>20303</v>
      </c>
      <c r="C41" s="5" t="s">
        <v>226</v>
      </c>
      <c r="D41" s="5" t="s">
        <v>230</v>
      </c>
      <c r="E41" s="10">
        <v>50000</v>
      </c>
      <c r="F41" s="6" t="s">
        <v>82</v>
      </c>
      <c r="G41" s="6">
        <v>1</v>
      </c>
      <c r="H41" s="7"/>
      <c r="I41" s="7"/>
      <c r="J41" s="7"/>
      <c r="K41" s="7"/>
      <c r="L41" s="7"/>
      <c r="M41" s="7"/>
      <c r="N41" s="7"/>
      <c r="O41" s="7"/>
      <c r="P41" s="7"/>
      <c r="Q41" s="7"/>
      <c r="R41" s="7"/>
      <c r="S41" s="3"/>
      <c r="T41" s="3"/>
    </row>
    <row r="42" spans="1:20" ht="105" x14ac:dyDescent="0.25">
      <c r="A42" s="18" t="s">
        <v>424</v>
      </c>
      <c r="B42" s="11">
        <v>20304</v>
      </c>
      <c r="C42" s="5" t="s">
        <v>212</v>
      </c>
      <c r="D42" s="5" t="s">
        <v>216</v>
      </c>
      <c r="E42" s="10">
        <v>3500000</v>
      </c>
      <c r="F42" s="6" t="s">
        <v>82</v>
      </c>
      <c r="G42" s="6">
        <v>0</v>
      </c>
      <c r="H42" s="7"/>
      <c r="I42" s="7"/>
      <c r="J42" s="7"/>
      <c r="K42" s="7"/>
      <c r="L42" s="7"/>
      <c r="M42" s="7"/>
      <c r="N42" s="7"/>
      <c r="O42" s="7"/>
      <c r="P42" s="7"/>
      <c r="Q42" s="7"/>
      <c r="R42" s="7"/>
      <c r="S42" s="3"/>
      <c r="T42" s="3"/>
    </row>
    <row r="43" spans="1:20" ht="45" x14ac:dyDescent="0.25">
      <c r="A43" s="18" t="s">
        <v>425</v>
      </c>
      <c r="B43" s="11">
        <v>20304</v>
      </c>
      <c r="C43" s="5" t="s">
        <v>212</v>
      </c>
      <c r="D43" s="5" t="s">
        <v>215</v>
      </c>
      <c r="E43" s="10">
        <v>100000</v>
      </c>
      <c r="F43" s="6" t="s">
        <v>82</v>
      </c>
      <c r="G43" s="6">
        <v>0</v>
      </c>
      <c r="H43" s="7"/>
      <c r="I43" s="7"/>
      <c r="J43" s="7"/>
      <c r="K43" s="7"/>
      <c r="L43" s="7"/>
      <c r="M43" s="7"/>
      <c r="N43" s="7"/>
      <c r="O43" s="7"/>
      <c r="P43" s="7"/>
      <c r="Q43" s="7"/>
      <c r="R43" s="7"/>
      <c r="S43" s="3"/>
      <c r="T43" s="3"/>
    </row>
    <row r="44" spans="1:20" ht="30" x14ac:dyDescent="0.25">
      <c r="A44" s="18" t="s">
        <v>429</v>
      </c>
      <c r="B44" s="11">
        <v>20305</v>
      </c>
      <c r="C44" s="5" t="s">
        <v>231</v>
      </c>
      <c r="D44" s="5" t="s">
        <v>232</v>
      </c>
      <c r="E44" s="10">
        <v>1000000</v>
      </c>
      <c r="F44" s="6" t="s">
        <v>82</v>
      </c>
      <c r="G44" s="12">
        <v>0</v>
      </c>
      <c r="H44" s="7"/>
      <c r="I44" s="7"/>
      <c r="J44" s="7"/>
      <c r="K44" s="7"/>
      <c r="L44" s="7"/>
      <c r="M44" s="7"/>
      <c r="N44" s="7"/>
      <c r="O44" s="7"/>
      <c r="P44" s="7"/>
      <c r="Q44" s="7"/>
      <c r="R44" s="7"/>
      <c r="S44" s="3"/>
      <c r="T44" s="3"/>
    </row>
    <row r="45" spans="1:20" ht="45" x14ac:dyDescent="0.25">
      <c r="A45" s="18" t="s">
        <v>430</v>
      </c>
      <c r="B45" s="11">
        <v>20306</v>
      </c>
      <c r="C45" s="5" t="s">
        <v>234</v>
      </c>
      <c r="D45" s="5" t="s">
        <v>248</v>
      </c>
      <c r="E45" s="10">
        <v>175000</v>
      </c>
      <c r="F45" s="6" t="s">
        <v>82</v>
      </c>
      <c r="G45" s="12">
        <v>1</v>
      </c>
      <c r="H45" s="7"/>
      <c r="I45" s="7"/>
      <c r="J45" s="7"/>
      <c r="K45" s="7"/>
      <c r="L45" s="7"/>
      <c r="M45" s="7"/>
      <c r="N45" s="7"/>
      <c r="O45" s="7"/>
      <c r="P45" s="7"/>
      <c r="Q45" s="7"/>
      <c r="R45" s="7"/>
      <c r="S45" s="3"/>
      <c r="T45" s="3"/>
    </row>
    <row r="46" spans="1:20" ht="60" x14ac:dyDescent="0.25">
      <c r="A46" s="18" t="s">
        <v>432</v>
      </c>
      <c r="B46" s="11">
        <v>20399</v>
      </c>
      <c r="C46" s="5" t="s">
        <v>235</v>
      </c>
      <c r="D46" s="5" t="s">
        <v>236</v>
      </c>
      <c r="E46" s="10">
        <v>2200000</v>
      </c>
      <c r="F46" s="6" t="s">
        <v>82</v>
      </c>
      <c r="G46" s="12">
        <v>0</v>
      </c>
      <c r="H46" s="7"/>
      <c r="I46" s="7"/>
      <c r="J46" s="7"/>
      <c r="K46" s="7"/>
      <c r="L46" s="7"/>
      <c r="M46" s="7"/>
      <c r="N46" s="7"/>
      <c r="O46" s="7"/>
      <c r="P46" s="7"/>
      <c r="Q46" s="7"/>
      <c r="R46" s="7"/>
      <c r="S46" s="3"/>
      <c r="T46" s="3"/>
    </row>
    <row r="47" spans="1:20" ht="45" x14ac:dyDescent="0.25">
      <c r="A47" s="18" t="s">
        <v>434</v>
      </c>
      <c r="B47" s="11">
        <v>20401</v>
      </c>
      <c r="C47" s="5" t="s">
        <v>237</v>
      </c>
      <c r="D47" s="5" t="s">
        <v>246</v>
      </c>
      <c r="E47" s="10">
        <v>500000</v>
      </c>
      <c r="F47" s="6" t="s">
        <v>82</v>
      </c>
      <c r="G47" s="12">
        <v>0</v>
      </c>
      <c r="H47" s="7"/>
      <c r="I47" s="7"/>
      <c r="J47" s="7"/>
      <c r="K47" s="7"/>
      <c r="L47" s="7"/>
      <c r="M47" s="7"/>
      <c r="N47" s="7"/>
      <c r="O47" s="7"/>
      <c r="P47" s="7"/>
      <c r="Q47" s="7"/>
      <c r="R47" s="7"/>
      <c r="S47" s="3"/>
      <c r="T47" s="3"/>
    </row>
    <row r="48" spans="1:20" ht="30" x14ac:dyDescent="0.25">
      <c r="A48" s="18" t="s">
        <v>437</v>
      </c>
      <c r="B48" s="11">
        <v>20402</v>
      </c>
      <c r="C48" s="5" t="s">
        <v>239</v>
      </c>
      <c r="D48" s="5" t="s">
        <v>241</v>
      </c>
      <c r="E48" s="10">
        <v>250000</v>
      </c>
      <c r="F48" s="6" t="s">
        <v>82</v>
      </c>
      <c r="G48" s="12">
        <v>0</v>
      </c>
      <c r="H48" s="7"/>
      <c r="I48" s="7"/>
      <c r="J48" s="7"/>
      <c r="K48" s="7"/>
      <c r="L48" s="7"/>
      <c r="M48" s="7"/>
      <c r="N48" s="7"/>
      <c r="O48" s="7"/>
      <c r="P48" s="7"/>
      <c r="Q48" s="7"/>
      <c r="R48" s="7"/>
      <c r="S48" s="3"/>
      <c r="T48" s="3"/>
    </row>
    <row r="49" spans="1:20" ht="30" x14ac:dyDescent="0.25">
      <c r="A49" s="18" t="s">
        <v>440</v>
      </c>
      <c r="B49" s="11">
        <v>20402</v>
      </c>
      <c r="C49" s="5" t="s">
        <v>239</v>
      </c>
      <c r="D49" s="5" t="s">
        <v>244</v>
      </c>
      <c r="E49" s="10">
        <v>500000</v>
      </c>
      <c r="F49" s="6" t="s">
        <v>82</v>
      </c>
      <c r="G49" s="12">
        <v>1</v>
      </c>
      <c r="H49" s="7"/>
      <c r="I49" s="7"/>
      <c r="J49" s="7"/>
      <c r="K49" s="7"/>
      <c r="L49" s="7"/>
      <c r="M49" s="7"/>
      <c r="N49" s="7"/>
      <c r="O49" s="7"/>
      <c r="P49" s="7"/>
      <c r="Q49" s="7"/>
      <c r="R49" s="7"/>
      <c r="S49" s="3"/>
      <c r="T49" s="3"/>
    </row>
    <row r="50" spans="1:20" ht="30" x14ac:dyDescent="0.25">
      <c r="A50" s="18" t="s">
        <v>449</v>
      </c>
      <c r="B50" s="11">
        <v>29901</v>
      </c>
      <c r="C50" s="5" t="s">
        <v>249</v>
      </c>
      <c r="D50" s="5" t="s">
        <v>249</v>
      </c>
      <c r="E50" s="10">
        <v>465500</v>
      </c>
      <c r="F50" s="6" t="s">
        <v>82</v>
      </c>
      <c r="G50" s="12">
        <v>1</v>
      </c>
      <c r="H50" s="7"/>
      <c r="I50" s="7"/>
      <c r="J50" s="7"/>
      <c r="K50" s="7"/>
      <c r="L50" s="7"/>
      <c r="M50" s="7"/>
      <c r="N50" s="7"/>
      <c r="O50" s="7"/>
      <c r="P50" s="7"/>
      <c r="Q50" s="7"/>
      <c r="R50" s="7"/>
      <c r="S50" s="3"/>
      <c r="T50" s="3"/>
    </row>
    <row r="51" spans="1:20" ht="45" x14ac:dyDescent="0.25">
      <c r="A51" s="18" t="s">
        <v>454</v>
      </c>
      <c r="B51" s="11">
        <v>29902</v>
      </c>
      <c r="C51" s="5" t="s">
        <v>254</v>
      </c>
      <c r="D51" s="5" t="s">
        <v>257</v>
      </c>
      <c r="E51" s="10">
        <v>380000</v>
      </c>
      <c r="F51" s="6" t="s">
        <v>82</v>
      </c>
      <c r="G51" s="12">
        <v>1</v>
      </c>
      <c r="H51" s="7"/>
      <c r="I51" s="7"/>
      <c r="J51" s="7"/>
      <c r="K51" s="7"/>
      <c r="L51" s="7"/>
      <c r="M51" s="7"/>
      <c r="N51" s="7"/>
      <c r="O51" s="7"/>
      <c r="P51" s="7"/>
      <c r="Q51" s="7"/>
      <c r="R51" s="7"/>
      <c r="S51" s="3"/>
      <c r="T51" s="3"/>
    </row>
    <row r="52" spans="1:20" ht="45" x14ac:dyDescent="0.25">
      <c r="A52" s="18" t="s">
        <v>461</v>
      </c>
      <c r="B52" s="11">
        <v>29903</v>
      </c>
      <c r="C52" s="5" t="s">
        <v>258</v>
      </c>
      <c r="D52" s="5" t="s">
        <v>264</v>
      </c>
      <c r="E52" s="10">
        <v>1250191</v>
      </c>
      <c r="F52" s="6" t="s">
        <v>82</v>
      </c>
      <c r="G52" s="12">
        <v>1</v>
      </c>
      <c r="H52" s="7"/>
      <c r="I52" s="7"/>
      <c r="J52" s="7"/>
      <c r="K52" s="7"/>
      <c r="L52" s="7"/>
      <c r="M52" s="7"/>
      <c r="N52" s="7"/>
      <c r="O52" s="7"/>
      <c r="P52" s="7"/>
      <c r="Q52" s="7"/>
      <c r="R52" s="7"/>
      <c r="S52" s="3"/>
      <c r="T52" s="3"/>
    </row>
    <row r="53" spans="1:20" ht="90" x14ac:dyDescent="0.25">
      <c r="A53" s="18" t="s">
        <v>467</v>
      </c>
      <c r="B53" s="11">
        <v>29904</v>
      </c>
      <c r="C53" s="5" t="s">
        <v>269</v>
      </c>
      <c r="D53" s="5" t="s">
        <v>271</v>
      </c>
      <c r="E53" s="10">
        <v>800000</v>
      </c>
      <c r="F53" s="6" t="s">
        <v>82</v>
      </c>
      <c r="G53" s="12">
        <v>1</v>
      </c>
      <c r="H53" s="7"/>
      <c r="I53" s="7"/>
      <c r="J53" s="7"/>
      <c r="K53" s="7"/>
      <c r="L53" s="7"/>
      <c r="M53" s="7"/>
      <c r="N53" s="7"/>
      <c r="O53" s="7"/>
      <c r="P53" s="7"/>
      <c r="Q53" s="7"/>
      <c r="R53" s="7"/>
      <c r="S53" s="3"/>
      <c r="T53" s="3"/>
    </row>
    <row r="54" spans="1:20" ht="75" x14ac:dyDescent="0.25">
      <c r="A54" s="18" t="s">
        <v>470</v>
      </c>
      <c r="B54" s="11">
        <v>29905</v>
      </c>
      <c r="C54" s="5" t="s">
        <v>276</v>
      </c>
      <c r="D54" s="5" t="s">
        <v>278</v>
      </c>
      <c r="E54" s="10">
        <v>530000</v>
      </c>
      <c r="F54" s="6" t="s">
        <v>82</v>
      </c>
      <c r="G54" s="12">
        <v>1</v>
      </c>
      <c r="H54" s="7"/>
      <c r="I54" s="7"/>
      <c r="J54" s="7"/>
      <c r="K54" s="7"/>
      <c r="L54" s="7"/>
      <c r="M54" s="7"/>
      <c r="N54" s="7"/>
      <c r="O54" s="7"/>
      <c r="P54" s="7"/>
      <c r="Q54" s="7"/>
      <c r="R54" s="7"/>
      <c r="S54" s="3"/>
      <c r="T54" s="3"/>
    </row>
    <row r="55" spans="1:20" ht="30" x14ac:dyDescent="0.25">
      <c r="A55" s="18" t="s">
        <v>472</v>
      </c>
      <c r="B55" s="11">
        <v>29906</v>
      </c>
      <c r="C55" s="5" t="s">
        <v>277</v>
      </c>
      <c r="D55" s="5" t="s">
        <v>279</v>
      </c>
      <c r="E55" s="10">
        <v>250000</v>
      </c>
      <c r="F55" s="6" t="s">
        <v>82</v>
      </c>
      <c r="G55" s="12">
        <v>1</v>
      </c>
      <c r="H55" s="7"/>
      <c r="I55" s="7"/>
      <c r="J55" s="7"/>
      <c r="K55" s="7"/>
      <c r="L55" s="7"/>
      <c r="M55" s="7"/>
      <c r="N55" s="7"/>
      <c r="O55" s="7"/>
      <c r="P55" s="7"/>
      <c r="Q55" s="7"/>
      <c r="R55" s="7"/>
      <c r="S55" s="3"/>
      <c r="T55" s="3"/>
    </row>
    <row r="56" spans="1:20" ht="75" x14ac:dyDescent="0.25">
      <c r="A56" s="18" t="s">
        <v>474</v>
      </c>
      <c r="B56" s="11">
        <v>29907</v>
      </c>
      <c r="C56" s="5" t="s">
        <v>280</v>
      </c>
      <c r="D56" s="5" t="s">
        <v>281</v>
      </c>
      <c r="E56" s="10">
        <v>95000</v>
      </c>
      <c r="F56" s="6" t="s">
        <v>82</v>
      </c>
      <c r="G56" s="12">
        <v>0</v>
      </c>
      <c r="H56" s="7"/>
      <c r="I56" s="7"/>
      <c r="J56" s="7"/>
      <c r="K56" s="7"/>
      <c r="L56" s="7"/>
      <c r="M56" s="7"/>
      <c r="N56" s="7"/>
      <c r="O56" s="7"/>
      <c r="P56" s="7"/>
      <c r="Q56" s="7"/>
      <c r="R56" s="7"/>
      <c r="S56" s="3"/>
      <c r="T56" s="3"/>
    </row>
    <row r="57" spans="1:20" ht="90" x14ac:dyDescent="0.25">
      <c r="A57" s="18" t="s">
        <v>478</v>
      </c>
      <c r="B57" s="11">
        <v>29999</v>
      </c>
      <c r="C57" s="5" t="s">
        <v>285</v>
      </c>
      <c r="D57" s="5" t="s">
        <v>287</v>
      </c>
      <c r="E57" s="10">
        <v>476000</v>
      </c>
      <c r="F57" s="6" t="s">
        <v>82</v>
      </c>
      <c r="G57" s="12">
        <v>1</v>
      </c>
      <c r="H57" s="7"/>
      <c r="I57" s="7"/>
      <c r="J57" s="7"/>
      <c r="K57" s="7"/>
      <c r="L57" s="7"/>
      <c r="M57" s="7"/>
      <c r="N57" s="7"/>
      <c r="O57" s="7"/>
      <c r="P57" s="7"/>
      <c r="Q57" s="7"/>
      <c r="R57" s="7"/>
      <c r="S57" s="3"/>
      <c r="T57" s="3"/>
    </row>
    <row r="58" spans="1:20" ht="45" x14ac:dyDescent="0.25">
      <c r="A58" s="18" t="s">
        <v>483</v>
      </c>
      <c r="B58" s="11">
        <v>50103</v>
      </c>
      <c r="C58" s="5" t="s">
        <v>292</v>
      </c>
      <c r="D58" s="5" t="s">
        <v>294</v>
      </c>
      <c r="E58" s="10">
        <v>210000</v>
      </c>
      <c r="F58" s="6" t="s">
        <v>82</v>
      </c>
      <c r="G58" s="12">
        <v>0</v>
      </c>
      <c r="H58" s="7"/>
      <c r="I58" s="7"/>
      <c r="J58" s="7"/>
      <c r="K58" s="7"/>
      <c r="L58" s="7"/>
      <c r="M58" s="7"/>
      <c r="N58" s="7"/>
      <c r="O58" s="7"/>
      <c r="P58" s="7"/>
      <c r="Q58" s="7"/>
      <c r="R58" s="7"/>
      <c r="S58" s="3"/>
      <c r="T58" s="3"/>
    </row>
    <row r="59" spans="1:20" ht="30" x14ac:dyDescent="0.25">
      <c r="A59" s="18" t="s">
        <v>488</v>
      </c>
      <c r="B59" s="11">
        <v>50104</v>
      </c>
      <c r="C59" s="5" t="s">
        <v>295</v>
      </c>
      <c r="D59" s="5" t="s">
        <v>300</v>
      </c>
      <c r="E59" s="10">
        <v>109000</v>
      </c>
      <c r="F59" s="6" t="s">
        <v>82</v>
      </c>
      <c r="G59" s="12">
        <v>0</v>
      </c>
      <c r="H59" s="7"/>
      <c r="I59" s="7"/>
      <c r="J59" s="7"/>
      <c r="K59" s="7"/>
      <c r="L59" s="7"/>
      <c r="M59" s="7"/>
      <c r="N59" s="7"/>
      <c r="O59" s="7"/>
      <c r="P59" s="7"/>
      <c r="Q59" s="7"/>
      <c r="R59" s="7"/>
      <c r="S59" s="3"/>
      <c r="T59" s="3"/>
    </row>
    <row r="60" spans="1:20" ht="60" x14ac:dyDescent="0.25">
      <c r="A60" s="18" t="s">
        <v>491</v>
      </c>
      <c r="B60" s="11">
        <v>50105</v>
      </c>
      <c r="C60" s="5" t="s">
        <v>301</v>
      </c>
      <c r="D60" s="5" t="s">
        <v>303</v>
      </c>
      <c r="E60" s="10">
        <v>980000</v>
      </c>
      <c r="F60" s="6" t="s">
        <v>82</v>
      </c>
      <c r="G60" s="12">
        <v>0</v>
      </c>
      <c r="H60" s="7"/>
      <c r="I60" s="7"/>
      <c r="J60" s="7"/>
      <c r="K60" s="7"/>
      <c r="L60" s="7"/>
      <c r="M60" s="7"/>
      <c r="N60" s="7"/>
      <c r="O60" s="7"/>
      <c r="P60" s="7"/>
      <c r="Q60" s="7"/>
      <c r="R60" s="7"/>
      <c r="S60" s="3"/>
      <c r="T60"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150" x14ac:dyDescent="0.25">
      <c r="A11" s="18" t="s">
        <v>337</v>
      </c>
      <c r="B11" s="11">
        <v>10303</v>
      </c>
      <c r="C11" s="5" t="s">
        <v>102</v>
      </c>
      <c r="D11" s="5" t="s">
        <v>112</v>
      </c>
      <c r="E11" s="10">
        <v>175000</v>
      </c>
      <c r="F11" s="6" t="s">
        <v>113</v>
      </c>
      <c r="G11" s="12">
        <v>1</v>
      </c>
      <c r="H11" s="7"/>
      <c r="I11" s="7"/>
      <c r="J11" s="7"/>
      <c r="K11" s="7"/>
      <c r="L11" s="7"/>
      <c r="M11" s="7"/>
      <c r="N11" s="7"/>
      <c r="O11" s="7"/>
      <c r="P11" s="7"/>
      <c r="Q11" s="7"/>
      <c r="R11" s="7"/>
      <c r="S11" s="3"/>
      <c r="T11" s="3"/>
    </row>
    <row r="12" spans="1:20" x14ac:dyDescent="0.25">
      <c r="A12" s="18" t="s">
        <v>360</v>
      </c>
      <c r="B12" s="11">
        <v>10701</v>
      </c>
      <c r="C12" s="5" t="s">
        <v>141</v>
      </c>
      <c r="D12" s="5" t="s">
        <v>145</v>
      </c>
      <c r="E12" s="10">
        <v>100000</v>
      </c>
      <c r="F12" s="6" t="s">
        <v>113</v>
      </c>
      <c r="G12" s="12">
        <v>1</v>
      </c>
      <c r="H12" s="7"/>
      <c r="I12" s="7"/>
      <c r="J12" s="7"/>
      <c r="K12" s="7"/>
      <c r="L12" s="7"/>
      <c r="M12" s="7"/>
      <c r="N12" s="7"/>
      <c r="O12" s="7"/>
      <c r="P12" s="7"/>
      <c r="Q12" s="7"/>
      <c r="R12" s="7"/>
      <c r="S12" s="3"/>
      <c r="T12" s="3"/>
    </row>
    <row r="13" spans="1:20" ht="60" x14ac:dyDescent="0.25">
      <c r="A13" s="18" t="s">
        <v>395</v>
      </c>
      <c r="B13" s="11">
        <v>10808</v>
      </c>
      <c r="C13" s="5" t="s">
        <v>189</v>
      </c>
      <c r="D13" s="5" t="s">
        <v>187</v>
      </c>
      <c r="E13" s="10">
        <v>650000</v>
      </c>
      <c r="F13" s="6" t="s">
        <v>113</v>
      </c>
      <c r="G13" s="12">
        <v>0</v>
      </c>
      <c r="H13" s="7"/>
      <c r="I13" s="7"/>
      <c r="J13" s="7"/>
      <c r="K13" s="7"/>
      <c r="L13" s="7"/>
      <c r="M13" s="7"/>
      <c r="N13" s="7"/>
      <c r="O13" s="7"/>
      <c r="P13" s="7"/>
      <c r="Q13" s="7"/>
      <c r="R13" s="7"/>
      <c r="S13" s="3"/>
      <c r="T13" s="3"/>
    </row>
    <row r="14" spans="1:20" ht="60" x14ac:dyDescent="0.25">
      <c r="A14" s="18" t="s">
        <v>408</v>
      </c>
      <c r="B14" s="11">
        <v>20104</v>
      </c>
      <c r="C14" s="5" t="s">
        <v>200</v>
      </c>
      <c r="D14" s="5" t="s">
        <v>203</v>
      </c>
      <c r="E14" s="10">
        <v>285000</v>
      </c>
      <c r="F14" s="6" t="s">
        <v>113</v>
      </c>
      <c r="G14" s="12">
        <v>1</v>
      </c>
      <c r="H14" s="7"/>
      <c r="I14" s="7"/>
      <c r="J14" s="7"/>
      <c r="K14" s="7"/>
      <c r="L14" s="7"/>
      <c r="M14" s="7"/>
      <c r="N14" s="7"/>
      <c r="O14" s="7"/>
      <c r="P14" s="7"/>
      <c r="Q14" s="7"/>
      <c r="R14" s="7"/>
      <c r="S14" s="3"/>
      <c r="T14" s="3"/>
    </row>
    <row r="15" spans="1:20" ht="195" x14ac:dyDescent="0.25">
      <c r="A15" s="18" t="s">
        <v>446</v>
      </c>
      <c r="B15" s="11">
        <v>29901</v>
      </c>
      <c r="C15" s="5" t="s">
        <v>249</v>
      </c>
      <c r="D15" s="5" t="s">
        <v>251</v>
      </c>
      <c r="E15" s="10">
        <v>925000</v>
      </c>
      <c r="F15" s="6" t="s">
        <v>113</v>
      </c>
      <c r="G15" s="12">
        <v>1</v>
      </c>
      <c r="H15" s="7"/>
      <c r="I15" s="7"/>
      <c r="J15" s="7"/>
      <c r="K15" s="7"/>
      <c r="L15" s="7"/>
      <c r="M15" s="7"/>
      <c r="N15" s="7"/>
      <c r="O15" s="7"/>
      <c r="P15" s="7"/>
      <c r="Q15" s="7"/>
      <c r="R15" s="7"/>
      <c r="S15" s="3"/>
      <c r="T15" s="3"/>
    </row>
    <row r="16" spans="1:20" ht="60" x14ac:dyDescent="0.25">
      <c r="A16" s="18" t="s">
        <v>452</v>
      </c>
      <c r="B16" s="11">
        <v>29902</v>
      </c>
      <c r="C16" s="14" t="s">
        <v>254</v>
      </c>
      <c r="D16" s="16" t="s">
        <v>255</v>
      </c>
      <c r="E16" s="15">
        <v>100000</v>
      </c>
      <c r="F16" s="6" t="s">
        <v>113</v>
      </c>
      <c r="G16" s="12">
        <v>1</v>
      </c>
      <c r="H16" s="7"/>
      <c r="I16" s="7"/>
      <c r="J16" s="7"/>
      <c r="K16" s="7"/>
      <c r="L16" s="7"/>
      <c r="M16" s="7"/>
      <c r="N16" s="7"/>
      <c r="O16" s="7"/>
      <c r="P16" s="7"/>
      <c r="Q16" s="7"/>
      <c r="R16" s="7"/>
      <c r="S16" s="3"/>
      <c r="T16" s="3"/>
    </row>
    <row r="17" spans="1:20" ht="30" x14ac:dyDescent="0.25">
      <c r="A17" s="18" t="s">
        <v>458</v>
      </c>
      <c r="B17" s="11">
        <v>29903</v>
      </c>
      <c r="C17" s="5" t="s">
        <v>258</v>
      </c>
      <c r="D17" s="5" t="s">
        <v>262</v>
      </c>
      <c r="E17" s="10">
        <v>327000</v>
      </c>
      <c r="F17" s="6" t="s">
        <v>113</v>
      </c>
      <c r="G17" s="12">
        <v>1</v>
      </c>
      <c r="H17" s="7"/>
      <c r="I17" s="7"/>
      <c r="J17" s="7"/>
      <c r="K17" s="7"/>
      <c r="L17" s="7"/>
      <c r="M17" s="7"/>
      <c r="N17" s="7"/>
      <c r="O17" s="7"/>
      <c r="P17" s="7"/>
      <c r="Q17" s="7"/>
      <c r="R17" s="7"/>
      <c r="S17" s="3"/>
      <c r="T17"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30" x14ac:dyDescent="0.25">
      <c r="A11" s="18" t="s">
        <v>340</v>
      </c>
      <c r="B11" s="11">
        <v>10307</v>
      </c>
      <c r="C11" s="5" t="s">
        <v>117</v>
      </c>
      <c r="D11" s="5" t="s">
        <v>118</v>
      </c>
      <c r="E11" s="10">
        <v>109463376</v>
      </c>
      <c r="F11" s="6" t="s">
        <v>121</v>
      </c>
      <c r="G11" s="12">
        <v>0</v>
      </c>
      <c r="H11" s="7"/>
      <c r="I11" s="7"/>
      <c r="J11" s="7"/>
      <c r="K11" s="7"/>
      <c r="L11" s="7"/>
      <c r="M11" s="7"/>
      <c r="N11" s="7"/>
      <c r="O11" s="7"/>
      <c r="P11" s="7"/>
      <c r="Q11" s="7"/>
      <c r="R11" s="7"/>
      <c r="S11" s="3"/>
      <c r="T11" s="3"/>
    </row>
    <row r="12" spans="1:20" ht="30" x14ac:dyDescent="0.25">
      <c r="A12" s="18" t="s">
        <v>341</v>
      </c>
      <c r="B12" s="11">
        <v>10307</v>
      </c>
      <c r="C12" s="5" t="s">
        <v>117</v>
      </c>
      <c r="D12" s="5" t="s">
        <v>119</v>
      </c>
      <c r="E12" s="10">
        <v>246666747</v>
      </c>
      <c r="F12" s="6" t="s">
        <v>121</v>
      </c>
      <c r="G12" s="12">
        <v>0</v>
      </c>
      <c r="H12" s="7"/>
      <c r="I12" s="7"/>
      <c r="J12" s="7"/>
      <c r="K12" s="7"/>
      <c r="L12" s="7"/>
      <c r="M12" s="7"/>
      <c r="N12" s="7"/>
      <c r="O12" s="7"/>
      <c r="P12" s="7"/>
      <c r="Q12" s="7"/>
      <c r="R12" s="7"/>
      <c r="S12" s="3"/>
      <c r="T12" s="3"/>
    </row>
    <row r="13" spans="1:20" ht="30" x14ac:dyDescent="0.25">
      <c r="A13" s="18" t="s">
        <v>348</v>
      </c>
      <c r="B13" s="11">
        <v>10405</v>
      </c>
      <c r="C13" s="5" t="s">
        <v>129</v>
      </c>
      <c r="D13" s="5" t="s">
        <v>130</v>
      </c>
      <c r="E13" s="10">
        <v>10000000</v>
      </c>
      <c r="F13" s="6" t="s">
        <v>121</v>
      </c>
      <c r="G13" s="12">
        <v>0</v>
      </c>
      <c r="H13" s="7"/>
      <c r="I13" s="7"/>
      <c r="J13" s="7"/>
      <c r="K13" s="7"/>
      <c r="L13" s="7"/>
      <c r="M13" s="7"/>
      <c r="N13" s="7"/>
      <c r="O13" s="7"/>
      <c r="P13" s="7"/>
      <c r="Q13" s="7"/>
      <c r="R13" s="7"/>
      <c r="S13" s="3"/>
      <c r="T13" s="3"/>
    </row>
    <row r="14" spans="1:20" ht="30" x14ac:dyDescent="0.25">
      <c r="A14" s="18" t="s">
        <v>361</v>
      </c>
      <c r="B14" s="11">
        <v>10701</v>
      </c>
      <c r="C14" s="5" t="s">
        <v>141</v>
      </c>
      <c r="D14" s="5" t="s">
        <v>146</v>
      </c>
      <c r="E14" s="10">
        <v>200000</v>
      </c>
      <c r="F14" s="6" t="s">
        <v>121</v>
      </c>
      <c r="G14" s="12">
        <v>1</v>
      </c>
      <c r="H14" s="7"/>
      <c r="I14" s="7"/>
      <c r="J14" s="7"/>
      <c r="K14" s="7"/>
      <c r="L14" s="7"/>
      <c r="M14" s="7"/>
      <c r="N14" s="7"/>
      <c r="O14" s="7"/>
      <c r="P14" s="7"/>
      <c r="Q14" s="7"/>
      <c r="R14" s="7"/>
      <c r="S14" s="3"/>
      <c r="T14" s="3"/>
    </row>
    <row r="15" spans="1:20" ht="45" x14ac:dyDescent="0.25">
      <c r="A15" s="18" t="s">
        <v>373</v>
      </c>
      <c r="B15" s="11">
        <v>10804</v>
      </c>
      <c r="C15" s="5" t="s">
        <v>162</v>
      </c>
      <c r="D15" s="5" t="s">
        <v>161</v>
      </c>
      <c r="E15" s="10">
        <v>500000</v>
      </c>
      <c r="F15" s="6" t="s">
        <v>121</v>
      </c>
      <c r="G15" s="12">
        <v>0</v>
      </c>
      <c r="H15" s="7"/>
      <c r="I15" s="7"/>
      <c r="J15" s="7"/>
      <c r="K15" s="7"/>
      <c r="L15" s="7"/>
      <c r="M15" s="7"/>
      <c r="N15" s="7"/>
      <c r="O15" s="7"/>
      <c r="P15" s="7"/>
      <c r="Q15" s="7"/>
      <c r="R15" s="7"/>
      <c r="S15" s="3"/>
      <c r="T15" s="3"/>
    </row>
    <row r="16" spans="1:20" ht="30" x14ac:dyDescent="0.25">
      <c r="A16" s="18" t="s">
        <v>383</v>
      </c>
      <c r="B16" s="11">
        <v>10806</v>
      </c>
      <c r="C16" s="5" t="s">
        <v>173</v>
      </c>
      <c r="D16" s="5" t="s">
        <v>174</v>
      </c>
      <c r="E16" s="10">
        <v>340000</v>
      </c>
      <c r="F16" s="6" t="s">
        <v>121</v>
      </c>
      <c r="G16" s="12">
        <v>0</v>
      </c>
      <c r="H16" s="7"/>
      <c r="I16" s="7"/>
      <c r="J16" s="7"/>
      <c r="K16" s="7"/>
      <c r="L16" s="7"/>
      <c r="M16" s="7"/>
      <c r="N16" s="7"/>
      <c r="O16" s="7"/>
      <c r="P16" s="7"/>
      <c r="Q16" s="7"/>
      <c r="R16" s="7"/>
      <c r="S16" s="3"/>
      <c r="T16" s="3"/>
    </row>
    <row r="17" spans="1:20" ht="45" x14ac:dyDescent="0.25">
      <c r="A17" s="18" t="s">
        <v>387</v>
      </c>
      <c r="B17" s="11">
        <v>10807</v>
      </c>
      <c r="C17" s="5" t="s">
        <v>177</v>
      </c>
      <c r="D17" s="5" t="s">
        <v>179</v>
      </c>
      <c r="E17" s="10">
        <v>360000</v>
      </c>
      <c r="F17" s="6" t="s">
        <v>121</v>
      </c>
      <c r="G17" s="12">
        <v>0</v>
      </c>
      <c r="H17" s="7"/>
      <c r="I17" s="7"/>
      <c r="J17" s="7"/>
      <c r="K17" s="7"/>
      <c r="L17" s="7"/>
      <c r="M17" s="7"/>
      <c r="N17" s="7"/>
      <c r="O17" s="7"/>
      <c r="P17" s="7"/>
      <c r="Q17" s="7"/>
      <c r="R17" s="7"/>
      <c r="S17" s="3"/>
      <c r="T17" s="3"/>
    </row>
    <row r="18" spans="1:20" ht="45" x14ac:dyDescent="0.25">
      <c r="A18" s="18" t="s">
        <v>388</v>
      </c>
      <c r="B18" s="11">
        <v>10807</v>
      </c>
      <c r="C18" s="5" t="s">
        <v>177</v>
      </c>
      <c r="D18" s="5" t="s">
        <v>180</v>
      </c>
      <c r="E18" s="10">
        <v>250000</v>
      </c>
      <c r="F18" s="6" t="s">
        <v>121</v>
      </c>
      <c r="G18" s="12">
        <v>0</v>
      </c>
      <c r="H18" s="7"/>
      <c r="I18" s="7"/>
      <c r="J18" s="7"/>
      <c r="K18" s="7"/>
      <c r="L18" s="7"/>
      <c r="M18" s="7"/>
      <c r="N18" s="7"/>
      <c r="O18" s="7"/>
      <c r="P18" s="7"/>
      <c r="Q18" s="7"/>
      <c r="R18" s="7"/>
      <c r="S18" s="3"/>
      <c r="T18" s="3"/>
    </row>
    <row r="19" spans="1:20" ht="60" x14ac:dyDescent="0.25">
      <c r="A19" s="18" t="s">
        <v>396</v>
      </c>
      <c r="B19" s="11">
        <v>10808</v>
      </c>
      <c r="C19" s="5" t="s">
        <v>189</v>
      </c>
      <c r="D19" s="5" t="s">
        <v>188</v>
      </c>
      <c r="E19" s="10">
        <v>330000</v>
      </c>
      <c r="F19" s="6" t="s">
        <v>121</v>
      </c>
      <c r="G19" s="12">
        <v>0</v>
      </c>
      <c r="H19" s="7"/>
      <c r="I19" s="7"/>
      <c r="J19" s="7"/>
      <c r="K19" s="7"/>
      <c r="L19" s="7"/>
      <c r="M19" s="7"/>
      <c r="N19" s="7"/>
      <c r="O19" s="7"/>
      <c r="P19" s="7"/>
      <c r="Q19" s="7"/>
      <c r="R19" s="7"/>
      <c r="S19" s="3"/>
      <c r="T19" s="3"/>
    </row>
    <row r="20" spans="1:20" ht="45" x14ac:dyDescent="0.25">
      <c r="A20" s="18" t="s">
        <v>405</v>
      </c>
      <c r="B20" s="11">
        <v>20104</v>
      </c>
      <c r="C20" s="5" t="s">
        <v>200</v>
      </c>
      <c r="D20" s="5" t="s">
        <v>201</v>
      </c>
      <c r="E20" s="10">
        <v>1168000</v>
      </c>
      <c r="F20" s="6" t="s">
        <v>121</v>
      </c>
      <c r="G20" s="12">
        <v>1</v>
      </c>
      <c r="H20" s="7"/>
      <c r="I20" s="7"/>
      <c r="J20" s="7"/>
      <c r="K20" s="7"/>
      <c r="L20" s="7"/>
      <c r="M20" s="7"/>
      <c r="N20" s="7"/>
      <c r="O20" s="7"/>
      <c r="P20" s="7"/>
      <c r="Q20" s="7"/>
      <c r="R20" s="7"/>
      <c r="S20" s="3"/>
      <c r="T20" s="3"/>
    </row>
    <row r="21" spans="1:20" ht="60" x14ac:dyDescent="0.25">
      <c r="A21" s="18" t="s">
        <v>409</v>
      </c>
      <c r="B21" s="11">
        <v>20104</v>
      </c>
      <c r="C21" s="5" t="s">
        <v>200</v>
      </c>
      <c r="D21" s="5" t="s">
        <v>208</v>
      </c>
      <c r="E21" s="10">
        <v>260000</v>
      </c>
      <c r="F21" s="6" t="s">
        <v>121</v>
      </c>
      <c r="G21" s="12">
        <v>1</v>
      </c>
      <c r="H21" s="7"/>
      <c r="I21" s="7"/>
      <c r="J21" s="7"/>
      <c r="K21" s="7"/>
      <c r="L21" s="7"/>
      <c r="M21" s="7"/>
      <c r="N21" s="7"/>
      <c r="O21" s="7"/>
      <c r="P21" s="7"/>
      <c r="Q21" s="7"/>
      <c r="R21" s="7"/>
      <c r="S21" s="3"/>
      <c r="T21" s="3"/>
    </row>
    <row r="22" spans="1:20" ht="45" x14ac:dyDescent="0.25">
      <c r="A22" s="18" t="s">
        <v>427</v>
      </c>
      <c r="B22" s="11">
        <v>20304</v>
      </c>
      <c r="C22" s="5" t="s">
        <v>212</v>
      </c>
      <c r="D22" s="5" t="s">
        <v>222</v>
      </c>
      <c r="E22" s="10">
        <v>100000</v>
      </c>
      <c r="F22" s="6" t="s">
        <v>121</v>
      </c>
      <c r="G22" s="12">
        <v>1</v>
      </c>
      <c r="H22" s="7"/>
      <c r="I22" s="7"/>
      <c r="J22" s="7"/>
      <c r="K22" s="7"/>
      <c r="L22" s="7"/>
      <c r="M22" s="7"/>
      <c r="N22" s="7"/>
      <c r="O22" s="7"/>
      <c r="P22" s="7"/>
      <c r="Q22" s="7"/>
      <c r="R22" s="7"/>
      <c r="S22" s="3"/>
      <c r="T22" s="3"/>
    </row>
    <row r="23" spans="1:20" x14ac:dyDescent="0.25">
      <c r="A23" s="18" t="s">
        <v>433</v>
      </c>
      <c r="B23" s="11">
        <v>20401</v>
      </c>
      <c r="C23" s="5" t="s">
        <v>237</v>
      </c>
      <c r="D23" s="5" t="s">
        <v>247</v>
      </c>
      <c r="E23" s="10">
        <v>60000</v>
      </c>
      <c r="F23" s="6" t="s">
        <v>121</v>
      </c>
      <c r="G23" s="12">
        <v>0</v>
      </c>
      <c r="H23" s="7"/>
      <c r="I23" s="7"/>
      <c r="J23" s="7"/>
      <c r="K23" s="7"/>
      <c r="L23" s="7"/>
      <c r="M23" s="7"/>
      <c r="N23" s="7"/>
      <c r="O23" s="7"/>
      <c r="P23" s="7"/>
      <c r="Q23" s="7"/>
      <c r="R23" s="7"/>
      <c r="S23" s="3"/>
      <c r="T23" s="3"/>
    </row>
    <row r="24" spans="1:20" ht="30" x14ac:dyDescent="0.25">
      <c r="A24" s="18" t="s">
        <v>436</v>
      </c>
      <c r="B24" s="11">
        <v>20402</v>
      </c>
      <c r="C24" s="5" t="s">
        <v>239</v>
      </c>
      <c r="D24" s="5" t="s">
        <v>240</v>
      </c>
      <c r="E24" s="10">
        <v>500000</v>
      </c>
      <c r="F24" s="6" t="s">
        <v>121</v>
      </c>
      <c r="G24" s="12">
        <v>0</v>
      </c>
      <c r="H24" s="7"/>
      <c r="I24" s="7"/>
      <c r="J24" s="7"/>
      <c r="K24" s="7"/>
      <c r="L24" s="7"/>
      <c r="M24" s="7"/>
      <c r="N24" s="7"/>
      <c r="O24" s="7"/>
      <c r="P24" s="7"/>
      <c r="Q24" s="7"/>
      <c r="R24" s="7"/>
      <c r="S24" s="3"/>
      <c r="T24" s="3"/>
    </row>
    <row r="25" spans="1:20" ht="30" x14ac:dyDescent="0.25">
      <c r="A25" s="18" t="s">
        <v>439</v>
      </c>
      <c r="B25" s="11">
        <v>20402</v>
      </c>
      <c r="C25" s="5" t="s">
        <v>239</v>
      </c>
      <c r="D25" s="5" t="s">
        <v>243</v>
      </c>
      <c r="E25" s="10">
        <v>925193</v>
      </c>
      <c r="F25" s="6" t="s">
        <v>121</v>
      </c>
      <c r="G25" s="12">
        <v>1</v>
      </c>
      <c r="H25" s="7"/>
      <c r="I25" s="7"/>
      <c r="J25" s="7"/>
      <c r="K25" s="7"/>
      <c r="L25" s="7"/>
      <c r="M25" s="7"/>
      <c r="N25" s="7"/>
      <c r="O25" s="7"/>
      <c r="P25" s="7"/>
      <c r="Q25" s="7"/>
      <c r="R25" s="7"/>
      <c r="S25" s="3"/>
      <c r="T25" s="3"/>
    </row>
    <row r="26" spans="1:20" ht="30" x14ac:dyDescent="0.25">
      <c r="A26" s="18" t="s">
        <v>443</v>
      </c>
      <c r="B26" s="11">
        <v>29901</v>
      </c>
      <c r="C26" s="5" t="s">
        <v>249</v>
      </c>
      <c r="D26" s="5" t="s">
        <v>249</v>
      </c>
      <c r="E26" s="10">
        <v>223500</v>
      </c>
      <c r="F26" s="6" t="s">
        <v>121</v>
      </c>
      <c r="G26" s="12">
        <v>0</v>
      </c>
      <c r="H26" s="7"/>
      <c r="I26" s="7"/>
      <c r="J26" s="7"/>
      <c r="K26" s="7"/>
      <c r="L26" s="7"/>
      <c r="M26" s="7"/>
      <c r="N26" s="7"/>
      <c r="O26" s="7"/>
      <c r="P26" s="7"/>
      <c r="Q26" s="7"/>
      <c r="R26" s="7"/>
      <c r="S26" s="3"/>
      <c r="T26" s="3"/>
    </row>
    <row r="27" spans="1:20" ht="30" x14ac:dyDescent="0.25">
      <c r="A27" s="18" t="s">
        <v>447</v>
      </c>
      <c r="B27" s="11">
        <v>29901</v>
      </c>
      <c r="C27" s="5" t="s">
        <v>249</v>
      </c>
      <c r="D27" s="5" t="s">
        <v>249</v>
      </c>
      <c r="E27" s="10">
        <v>687000</v>
      </c>
      <c r="F27" s="6" t="s">
        <v>121</v>
      </c>
      <c r="G27" s="12">
        <v>1</v>
      </c>
      <c r="H27" s="7"/>
      <c r="I27" s="7"/>
      <c r="J27" s="7"/>
      <c r="K27" s="7"/>
      <c r="L27" s="7"/>
      <c r="M27" s="7"/>
      <c r="N27" s="7"/>
      <c r="O27" s="7"/>
      <c r="P27" s="7"/>
      <c r="Q27" s="7"/>
      <c r="R27" s="7"/>
      <c r="S27" s="3"/>
      <c r="T27" s="3"/>
    </row>
    <row r="28" spans="1:20" ht="30" x14ac:dyDescent="0.25">
      <c r="A28" s="18" t="s">
        <v>455</v>
      </c>
      <c r="B28" s="11">
        <v>29903</v>
      </c>
      <c r="C28" s="5" t="s">
        <v>258</v>
      </c>
      <c r="D28" s="5" t="s">
        <v>259</v>
      </c>
      <c r="E28" s="10">
        <v>1321000</v>
      </c>
      <c r="F28" s="6" t="s">
        <v>121</v>
      </c>
      <c r="G28" s="12">
        <v>0</v>
      </c>
      <c r="H28" s="7"/>
      <c r="I28" s="7"/>
      <c r="J28" s="7"/>
      <c r="K28" s="7"/>
      <c r="L28" s="7"/>
      <c r="M28" s="7"/>
      <c r="N28" s="7"/>
      <c r="O28" s="7"/>
      <c r="P28" s="7"/>
      <c r="Q28" s="7"/>
      <c r="R28" s="7"/>
      <c r="S28" s="3"/>
      <c r="T28" s="3"/>
    </row>
    <row r="29" spans="1:20" ht="30" x14ac:dyDescent="0.25">
      <c r="A29" s="18" t="s">
        <v>459</v>
      </c>
      <c r="B29" s="11">
        <v>29903</v>
      </c>
      <c r="C29" s="5" t="s">
        <v>258</v>
      </c>
      <c r="D29" s="5" t="s">
        <v>259</v>
      </c>
      <c r="E29" s="10">
        <v>572000</v>
      </c>
      <c r="F29" s="6" t="s">
        <v>121</v>
      </c>
      <c r="G29" s="12">
        <v>1</v>
      </c>
      <c r="H29" s="7"/>
      <c r="I29" s="7"/>
      <c r="J29" s="7"/>
      <c r="K29" s="7"/>
      <c r="L29" s="7"/>
      <c r="M29" s="7"/>
      <c r="N29" s="7"/>
      <c r="O29" s="7"/>
      <c r="P29" s="7"/>
      <c r="Q29" s="7"/>
      <c r="R29" s="7"/>
      <c r="S29" s="3"/>
      <c r="T29" s="3"/>
    </row>
    <row r="30" spans="1:20" x14ac:dyDescent="0.25">
      <c r="A30" s="18" t="s">
        <v>466</v>
      </c>
      <c r="B30" s="11">
        <v>29904</v>
      </c>
      <c r="C30" s="5" t="s">
        <v>269</v>
      </c>
      <c r="D30" s="5" t="s">
        <v>270</v>
      </c>
      <c r="E30" s="10">
        <v>250000</v>
      </c>
      <c r="F30" s="6" t="s">
        <v>121</v>
      </c>
      <c r="G30" s="12">
        <v>1</v>
      </c>
      <c r="H30" s="7"/>
      <c r="I30" s="7"/>
      <c r="J30" s="7"/>
      <c r="K30" s="7"/>
      <c r="L30" s="7"/>
      <c r="M30" s="7"/>
      <c r="N30" s="7"/>
      <c r="O30" s="7"/>
      <c r="P30" s="7"/>
      <c r="Q30" s="7"/>
      <c r="R30" s="7"/>
      <c r="S30" s="3"/>
      <c r="T30" s="3"/>
    </row>
    <row r="31" spans="1:20" ht="60" x14ac:dyDescent="0.25">
      <c r="A31" s="18" t="s">
        <v>486</v>
      </c>
      <c r="B31" s="11">
        <v>50104</v>
      </c>
      <c r="C31" s="5" t="s">
        <v>295</v>
      </c>
      <c r="D31" s="5" t="s">
        <v>298</v>
      </c>
      <c r="E31" s="10">
        <v>610000</v>
      </c>
      <c r="F31" s="6" t="s">
        <v>121</v>
      </c>
      <c r="G31" s="12">
        <v>0</v>
      </c>
      <c r="H31" s="7"/>
      <c r="I31" s="7"/>
      <c r="J31" s="7"/>
      <c r="K31" s="7"/>
      <c r="L31" s="7"/>
      <c r="M31" s="7"/>
      <c r="N31" s="7"/>
      <c r="O31" s="7"/>
      <c r="P31" s="7"/>
      <c r="Q31" s="7"/>
      <c r="R31" s="7"/>
      <c r="S31" s="3"/>
      <c r="T31" s="3"/>
    </row>
    <row r="32" spans="1:20" ht="30" x14ac:dyDescent="0.25">
      <c r="A32" s="18" t="s">
        <v>490</v>
      </c>
      <c r="B32" s="11">
        <v>50105</v>
      </c>
      <c r="C32" s="5" t="s">
        <v>301</v>
      </c>
      <c r="D32" s="5" t="s">
        <v>302</v>
      </c>
      <c r="E32" s="10">
        <v>2000000</v>
      </c>
      <c r="F32" s="6" t="s">
        <v>121</v>
      </c>
      <c r="G32" s="12">
        <v>0</v>
      </c>
      <c r="H32" s="7"/>
      <c r="I32" s="7"/>
      <c r="J32" s="7"/>
      <c r="K32" s="7"/>
      <c r="L32" s="7"/>
      <c r="M32" s="7"/>
      <c r="N32" s="7"/>
      <c r="O32" s="7"/>
      <c r="P32" s="7"/>
      <c r="Q32" s="7"/>
      <c r="R32" s="7"/>
      <c r="S32" s="3"/>
      <c r="T32" s="3"/>
    </row>
    <row r="33" spans="1:20" ht="90" x14ac:dyDescent="0.25">
      <c r="A33" s="18" t="s">
        <v>494</v>
      </c>
      <c r="B33" s="11">
        <v>50199</v>
      </c>
      <c r="C33" s="14" t="s">
        <v>307</v>
      </c>
      <c r="D33" s="16" t="s">
        <v>308</v>
      </c>
      <c r="E33" s="15">
        <v>7100000</v>
      </c>
      <c r="F33" s="6" t="s">
        <v>121</v>
      </c>
      <c r="G33" s="12">
        <v>0</v>
      </c>
      <c r="H33" s="7"/>
      <c r="I33" s="7"/>
      <c r="J33" s="7"/>
      <c r="K33" s="7"/>
      <c r="L33" s="7"/>
      <c r="M33" s="7"/>
      <c r="N33" s="7"/>
      <c r="O33" s="7"/>
      <c r="P33" s="7"/>
      <c r="Q33" s="7"/>
      <c r="R33" s="7"/>
      <c r="S33" s="3"/>
      <c r="T33"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45" x14ac:dyDescent="0.25">
      <c r="A11" s="18" t="s">
        <v>313</v>
      </c>
      <c r="B11" s="11">
        <v>10301</v>
      </c>
      <c r="C11" s="5" t="s">
        <v>83</v>
      </c>
      <c r="D11" s="5" t="s">
        <v>85</v>
      </c>
      <c r="E11" s="10">
        <v>1650000</v>
      </c>
      <c r="F11" s="6" t="s">
        <v>84</v>
      </c>
      <c r="G11" s="12">
        <v>0</v>
      </c>
      <c r="H11" s="7"/>
      <c r="I11" s="7"/>
      <c r="J11" s="7"/>
      <c r="K11" s="7"/>
      <c r="L11" s="7"/>
      <c r="M11" s="7"/>
      <c r="N11" s="7"/>
      <c r="O11" s="7"/>
      <c r="P11" s="7"/>
      <c r="Q11" s="7"/>
      <c r="R11" s="7"/>
      <c r="S11" s="3"/>
      <c r="T11" s="3"/>
    </row>
    <row r="12" spans="1:20" ht="30" x14ac:dyDescent="0.25">
      <c r="A12" s="18" t="s">
        <v>314</v>
      </c>
      <c r="B12" s="11">
        <v>10301</v>
      </c>
      <c r="C12" s="5" t="s">
        <v>83</v>
      </c>
      <c r="D12" s="5" t="s">
        <v>86</v>
      </c>
      <c r="E12" s="10">
        <v>215000</v>
      </c>
      <c r="F12" s="6" t="s">
        <v>84</v>
      </c>
      <c r="G12" s="12">
        <v>0</v>
      </c>
      <c r="H12" s="7"/>
      <c r="I12" s="7"/>
      <c r="J12" s="7"/>
      <c r="K12" s="7"/>
      <c r="L12" s="7"/>
      <c r="M12" s="7"/>
      <c r="N12" s="7"/>
      <c r="O12" s="7"/>
      <c r="P12" s="7"/>
      <c r="Q12" s="7"/>
      <c r="R12" s="7"/>
      <c r="S12" s="3"/>
      <c r="T12" s="3"/>
    </row>
    <row r="13" spans="1:20" ht="30" x14ac:dyDescent="0.25">
      <c r="A13" s="18" t="s">
        <v>315</v>
      </c>
      <c r="B13" s="11">
        <v>10301</v>
      </c>
      <c r="C13" s="5" t="s">
        <v>83</v>
      </c>
      <c r="D13" s="5" t="s">
        <v>90</v>
      </c>
      <c r="E13" s="10">
        <v>500000</v>
      </c>
      <c r="F13" s="6" t="s">
        <v>84</v>
      </c>
      <c r="G13" s="12">
        <v>1</v>
      </c>
      <c r="H13" s="7"/>
      <c r="I13" s="7"/>
      <c r="J13" s="7"/>
      <c r="K13" s="7"/>
      <c r="L13" s="7"/>
      <c r="M13" s="7"/>
      <c r="N13" s="7"/>
      <c r="O13" s="7"/>
      <c r="P13" s="7"/>
      <c r="Q13" s="7"/>
      <c r="R13" s="7"/>
      <c r="S13" s="3"/>
      <c r="T13" s="3"/>
    </row>
    <row r="14" spans="1:20" ht="45" x14ac:dyDescent="0.25">
      <c r="A14" s="18" t="s">
        <v>318</v>
      </c>
      <c r="B14" s="11">
        <v>10302</v>
      </c>
      <c r="C14" s="5" t="s">
        <v>91</v>
      </c>
      <c r="D14" s="5" t="s">
        <v>92</v>
      </c>
      <c r="E14" s="10">
        <v>1372000</v>
      </c>
      <c r="F14" s="6" t="s">
        <v>84</v>
      </c>
      <c r="G14" s="12">
        <v>0</v>
      </c>
      <c r="H14" s="7"/>
      <c r="I14" s="7"/>
      <c r="J14" s="7"/>
      <c r="K14" s="7"/>
      <c r="L14" s="7"/>
      <c r="M14" s="7"/>
      <c r="N14" s="7"/>
      <c r="O14" s="7"/>
      <c r="P14" s="7"/>
      <c r="Q14" s="7"/>
      <c r="R14" s="7"/>
      <c r="S14" s="3"/>
      <c r="T14" s="3"/>
    </row>
    <row r="15" spans="1:20" x14ac:dyDescent="0.25">
      <c r="A15" s="18" t="s">
        <v>319</v>
      </c>
      <c r="B15" s="11">
        <v>10302</v>
      </c>
      <c r="C15" s="5" t="s">
        <v>91</v>
      </c>
      <c r="D15" s="5" t="s">
        <v>93</v>
      </c>
      <c r="E15" s="10">
        <v>686000</v>
      </c>
      <c r="F15" s="6" t="s">
        <v>84</v>
      </c>
      <c r="G15" s="12">
        <v>0</v>
      </c>
      <c r="H15" s="7"/>
      <c r="I15" s="7"/>
      <c r="J15" s="7"/>
      <c r="K15" s="7"/>
      <c r="L15" s="7"/>
      <c r="M15" s="7"/>
      <c r="N15" s="7"/>
      <c r="O15" s="7"/>
      <c r="P15" s="7"/>
      <c r="Q15" s="7"/>
      <c r="R15" s="7"/>
      <c r="S15" s="3"/>
      <c r="T15" s="3"/>
    </row>
    <row r="16" spans="1:20" ht="30" x14ac:dyDescent="0.25">
      <c r="A16" s="18" t="s">
        <v>320</v>
      </c>
      <c r="B16" s="11">
        <v>10302</v>
      </c>
      <c r="C16" s="5" t="s">
        <v>91</v>
      </c>
      <c r="D16" s="5" t="s">
        <v>97</v>
      </c>
      <c r="E16" s="10">
        <v>367000</v>
      </c>
      <c r="F16" s="6" t="s">
        <v>84</v>
      </c>
      <c r="G16" s="12">
        <v>0</v>
      </c>
      <c r="H16" s="7"/>
      <c r="I16" s="7"/>
      <c r="J16" s="7"/>
      <c r="K16" s="7"/>
      <c r="L16" s="7"/>
      <c r="M16" s="7"/>
      <c r="N16" s="7"/>
      <c r="O16" s="7"/>
      <c r="P16" s="7"/>
      <c r="Q16" s="7"/>
      <c r="R16" s="7"/>
      <c r="S16" s="3"/>
      <c r="T16" s="3"/>
    </row>
    <row r="17" spans="1:20" ht="30" x14ac:dyDescent="0.25">
      <c r="A17" s="18" t="s">
        <v>321</v>
      </c>
      <c r="B17" s="11">
        <v>10302</v>
      </c>
      <c r="C17" s="5" t="s">
        <v>91</v>
      </c>
      <c r="D17" s="5" t="s">
        <v>96</v>
      </c>
      <c r="E17" s="10">
        <v>750000</v>
      </c>
      <c r="F17" s="6" t="s">
        <v>84</v>
      </c>
      <c r="G17" s="12">
        <v>0</v>
      </c>
      <c r="H17" s="7"/>
      <c r="I17" s="7"/>
      <c r="J17" s="7"/>
      <c r="K17" s="7"/>
      <c r="L17" s="7"/>
      <c r="M17" s="7"/>
      <c r="N17" s="7"/>
      <c r="O17" s="7"/>
      <c r="P17" s="7"/>
      <c r="Q17" s="7"/>
      <c r="R17" s="7"/>
      <c r="S17" s="3"/>
      <c r="T17" s="3"/>
    </row>
    <row r="18" spans="1:20" ht="30" x14ac:dyDescent="0.25">
      <c r="A18" s="18" t="s">
        <v>322</v>
      </c>
      <c r="B18" s="11">
        <v>10302</v>
      </c>
      <c r="C18" s="5" t="s">
        <v>91</v>
      </c>
      <c r="D18" s="5" t="s">
        <v>95</v>
      </c>
      <c r="E18" s="10">
        <v>900000</v>
      </c>
      <c r="F18" s="6" t="s">
        <v>84</v>
      </c>
      <c r="G18" s="12">
        <v>0</v>
      </c>
      <c r="H18" s="7"/>
      <c r="I18" s="7"/>
      <c r="J18" s="7"/>
      <c r="K18" s="7"/>
      <c r="L18" s="7"/>
      <c r="M18" s="7"/>
      <c r="N18" s="7"/>
      <c r="O18" s="7"/>
      <c r="P18" s="7"/>
      <c r="Q18" s="7"/>
      <c r="R18" s="7"/>
      <c r="S18" s="3"/>
      <c r="T18" s="3"/>
    </row>
    <row r="19" spans="1:20" x14ac:dyDescent="0.25">
      <c r="A19" s="18" t="s">
        <v>323</v>
      </c>
      <c r="B19" s="11">
        <v>10302</v>
      </c>
      <c r="C19" s="5" t="s">
        <v>91</v>
      </c>
      <c r="D19" s="5" t="s">
        <v>94</v>
      </c>
      <c r="E19" s="10">
        <v>250000</v>
      </c>
      <c r="F19" s="6" t="s">
        <v>84</v>
      </c>
      <c r="G19" s="12">
        <v>0</v>
      </c>
      <c r="H19" s="7"/>
      <c r="I19" s="7"/>
      <c r="J19" s="7"/>
      <c r="K19" s="7"/>
      <c r="L19" s="7"/>
      <c r="M19" s="7"/>
      <c r="N19" s="7"/>
      <c r="O19" s="7"/>
      <c r="P19" s="7"/>
      <c r="Q19" s="7"/>
      <c r="R19" s="7"/>
      <c r="S19" s="3"/>
      <c r="T19" s="3"/>
    </row>
    <row r="20" spans="1:20" ht="30" x14ac:dyDescent="0.25">
      <c r="A20" s="18" t="s">
        <v>324</v>
      </c>
      <c r="B20" s="11">
        <v>10302</v>
      </c>
      <c r="C20" s="5" t="s">
        <v>91</v>
      </c>
      <c r="D20" s="5" t="s">
        <v>101</v>
      </c>
      <c r="E20" s="10">
        <v>686000</v>
      </c>
      <c r="F20" s="6" t="s">
        <v>84</v>
      </c>
      <c r="G20" s="12">
        <v>0</v>
      </c>
      <c r="H20" s="7"/>
      <c r="I20" s="7"/>
      <c r="J20" s="7"/>
      <c r="K20" s="7"/>
      <c r="L20" s="7"/>
      <c r="M20" s="7"/>
      <c r="N20" s="7"/>
      <c r="O20" s="7"/>
      <c r="P20" s="7"/>
      <c r="Q20" s="7"/>
      <c r="R20" s="7"/>
      <c r="S20" s="3"/>
      <c r="T20" s="3"/>
    </row>
    <row r="21" spans="1:20" ht="30" x14ac:dyDescent="0.25">
      <c r="A21" s="18" t="s">
        <v>325</v>
      </c>
      <c r="B21" s="11">
        <v>10302</v>
      </c>
      <c r="C21" s="5" t="s">
        <v>91</v>
      </c>
      <c r="D21" s="5" t="s">
        <v>100</v>
      </c>
      <c r="E21" s="10">
        <v>686000</v>
      </c>
      <c r="F21" s="6" t="s">
        <v>84</v>
      </c>
      <c r="G21" s="12">
        <v>0</v>
      </c>
      <c r="H21" s="7"/>
      <c r="I21" s="7"/>
      <c r="J21" s="7"/>
      <c r="K21" s="7"/>
      <c r="L21" s="7"/>
      <c r="M21" s="7"/>
      <c r="N21" s="7"/>
      <c r="O21" s="7"/>
      <c r="P21" s="7"/>
      <c r="Q21" s="7"/>
      <c r="R21" s="7"/>
      <c r="S21" s="3"/>
      <c r="T21" s="3"/>
    </row>
    <row r="22" spans="1:20" ht="30" x14ac:dyDescent="0.25">
      <c r="A22" s="18" t="s">
        <v>326</v>
      </c>
      <c r="B22" s="11">
        <v>10302</v>
      </c>
      <c r="C22" s="5" t="s">
        <v>91</v>
      </c>
      <c r="D22" s="5" t="s">
        <v>99</v>
      </c>
      <c r="E22" s="10">
        <v>930200</v>
      </c>
      <c r="F22" s="6" t="s">
        <v>84</v>
      </c>
      <c r="G22" s="12">
        <v>0</v>
      </c>
      <c r="H22" s="7"/>
      <c r="I22" s="7"/>
      <c r="J22" s="7"/>
      <c r="K22" s="7"/>
      <c r="L22" s="7"/>
      <c r="M22" s="7"/>
      <c r="N22" s="7"/>
      <c r="O22" s="7"/>
      <c r="P22" s="7"/>
      <c r="Q22" s="7"/>
      <c r="R22" s="7"/>
      <c r="S22" s="3"/>
      <c r="T22" s="3"/>
    </row>
    <row r="23" spans="1:20" x14ac:dyDescent="0.25">
      <c r="A23" s="18" t="s">
        <v>327</v>
      </c>
      <c r="B23" s="11">
        <v>10302</v>
      </c>
      <c r="C23" s="5" t="s">
        <v>91</v>
      </c>
      <c r="D23" s="5" t="s">
        <v>98</v>
      </c>
      <c r="E23" s="10">
        <v>686000</v>
      </c>
      <c r="F23" s="6" t="s">
        <v>84</v>
      </c>
      <c r="G23" s="12">
        <v>0</v>
      </c>
      <c r="H23" s="7"/>
      <c r="I23" s="7"/>
      <c r="J23" s="7"/>
      <c r="K23" s="7"/>
      <c r="L23" s="7"/>
      <c r="M23" s="7"/>
      <c r="N23" s="7"/>
      <c r="O23" s="7"/>
      <c r="P23" s="7"/>
      <c r="Q23" s="7"/>
      <c r="R23" s="7"/>
      <c r="S23" s="3"/>
      <c r="T23" s="3"/>
    </row>
    <row r="24" spans="1:20" ht="30" x14ac:dyDescent="0.25">
      <c r="A24" s="18" t="s">
        <v>328</v>
      </c>
      <c r="B24" s="11">
        <v>10303</v>
      </c>
      <c r="C24" s="5" t="s">
        <v>102</v>
      </c>
      <c r="D24" s="5" t="s">
        <v>103</v>
      </c>
      <c r="E24" s="10">
        <v>2000000</v>
      </c>
      <c r="F24" s="6" t="s">
        <v>84</v>
      </c>
      <c r="G24" s="12">
        <v>0</v>
      </c>
      <c r="H24" s="7"/>
      <c r="I24" s="7"/>
      <c r="J24" s="7"/>
      <c r="K24" s="7"/>
      <c r="L24" s="7"/>
      <c r="M24" s="7"/>
      <c r="N24" s="7"/>
      <c r="O24" s="7"/>
      <c r="P24" s="7"/>
      <c r="Q24" s="7"/>
      <c r="R24" s="7"/>
      <c r="S24" s="3"/>
      <c r="T24" s="3"/>
    </row>
    <row r="25" spans="1:20" ht="30" x14ac:dyDescent="0.25">
      <c r="A25" s="18" t="s">
        <v>329</v>
      </c>
      <c r="B25" s="11">
        <v>10303</v>
      </c>
      <c r="C25" s="5" t="s">
        <v>102</v>
      </c>
      <c r="D25" s="5" t="s">
        <v>104</v>
      </c>
      <c r="E25" s="10">
        <v>2090000</v>
      </c>
      <c r="F25" s="6" t="s">
        <v>84</v>
      </c>
      <c r="G25" s="12">
        <v>0</v>
      </c>
      <c r="H25" s="7"/>
      <c r="I25" s="7"/>
      <c r="J25" s="7"/>
      <c r="K25" s="7"/>
      <c r="L25" s="7"/>
      <c r="M25" s="7"/>
      <c r="N25" s="7"/>
      <c r="O25" s="7"/>
      <c r="P25" s="7"/>
      <c r="Q25" s="7"/>
      <c r="R25" s="7"/>
      <c r="S25" s="3"/>
      <c r="T25" s="3"/>
    </row>
    <row r="26" spans="1:20" ht="30" x14ac:dyDescent="0.25">
      <c r="A26" s="18" t="s">
        <v>330</v>
      </c>
      <c r="B26" s="11">
        <v>10303</v>
      </c>
      <c r="C26" s="5" t="s">
        <v>102</v>
      </c>
      <c r="D26" s="5" t="s">
        <v>105</v>
      </c>
      <c r="E26" s="10">
        <v>3960000</v>
      </c>
      <c r="F26" s="6" t="s">
        <v>84</v>
      </c>
      <c r="G26" s="12">
        <v>0</v>
      </c>
      <c r="H26" s="7"/>
      <c r="I26" s="7"/>
      <c r="J26" s="7"/>
      <c r="K26" s="7"/>
      <c r="L26" s="7"/>
      <c r="M26" s="7"/>
      <c r="N26" s="7"/>
      <c r="O26" s="7"/>
      <c r="P26" s="7"/>
      <c r="Q26" s="7"/>
      <c r="R26" s="7"/>
      <c r="S26" s="3"/>
      <c r="T26" s="3"/>
    </row>
    <row r="27" spans="1:20" ht="30" x14ac:dyDescent="0.25">
      <c r="A27" s="18" t="s">
        <v>331</v>
      </c>
      <c r="B27" s="11">
        <v>10303</v>
      </c>
      <c r="C27" s="5" t="s">
        <v>102</v>
      </c>
      <c r="D27" s="5" t="s">
        <v>106</v>
      </c>
      <c r="E27" s="10">
        <v>250000</v>
      </c>
      <c r="F27" s="6" t="s">
        <v>84</v>
      </c>
      <c r="G27" s="12">
        <v>0</v>
      </c>
      <c r="H27" s="7"/>
      <c r="I27" s="7"/>
      <c r="J27" s="7"/>
      <c r="K27" s="7"/>
      <c r="L27" s="7"/>
      <c r="M27" s="7"/>
      <c r="N27" s="7"/>
      <c r="O27" s="7"/>
      <c r="P27" s="7"/>
      <c r="Q27" s="7"/>
      <c r="R27" s="7"/>
      <c r="S27" s="3"/>
      <c r="T27" s="3"/>
    </row>
    <row r="28" spans="1:20" ht="30" x14ac:dyDescent="0.25">
      <c r="A28" s="18" t="s">
        <v>332</v>
      </c>
      <c r="B28" s="11">
        <v>10303</v>
      </c>
      <c r="C28" s="5" t="s">
        <v>102</v>
      </c>
      <c r="D28" s="5" t="s">
        <v>107</v>
      </c>
      <c r="E28" s="10">
        <v>650000</v>
      </c>
      <c r="F28" s="6" t="s">
        <v>84</v>
      </c>
      <c r="G28" s="12">
        <v>0</v>
      </c>
      <c r="H28" s="7"/>
      <c r="I28" s="7"/>
      <c r="J28" s="7"/>
      <c r="K28" s="7"/>
      <c r="L28" s="7"/>
      <c r="M28" s="7"/>
      <c r="N28" s="7"/>
      <c r="O28" s="7"/>
      <c r="P28" s="7"/>
      <c r="Q28" s="7"/>
      <c r="R28" s="7"/>
      <c r="S28" s="3"/>
      <c r="T28" s="3"/>
    </row>
    <row r="29" spans="1:20" ht="30" x14ac:dyDescent="0.25">
      <c r="A29" s="18" t="s">
        <v>334</v>
      </c>
      <c r="B29" s="11">
        <v>10303</v>
      </c>
      <c r="C29" s="5" t="s">
        <v>102</v>
      </c>
      <c r="D29" s="5" t="s">
        <v>109</v>
      </c>
      <c r="E29" s="10">
        <v>200000</v>
      </c>
      <c r="F29" s="6" t="s">
        <v>84</v>
      </c>
      <c r="G29" s="12">
        <v>1</v>
      </c>
      <c r="H29" s="7"/>
      <c r="I29" s="7"/>
      <c r="J29" s="7"/>
      <c r="K29" s="7"/>
      <c r="L29" s="7"/>
      <c r="M29" s="7"/>
      <c r="N29" s="7"/>
      <c r="O29" s="7"/>
      <c r="P29" s="7"/>
      <c r="Q29" s="7"/>
      <c r="R29" s="7"/>
      <c r="S29" s="3"/>
      <c r="T29" s="3"/>
    </row>
    <row r="30" spans="1:20" ht="30" x14ac:dyDescent="0.25">
      <c r="A30" s="18" t="s">
        <v>335</v>
      </c>
      <c r="B30" s="11">
        <v>10303</v>
      </c>
      <c r="C30" s="5" t="s">
        <v>102</v>
      </c>
      <c r="D30" s="5" t="s">
        <v>110</v>
      </c>
      <c r="E30" s="10">
        <v>500000</v>
      </c>
      <c r="F30" s="6" t="s">
        <v>84</v>
      </c>
      <c r="G30" s="12">
        <v>1</v>
      </c>
      <c r="H30" s="7"/>
      <c r="I30" s="7"/>
      <c r="J30" s="7"/>
      <c r="K30" s="7"/>
      <c r="L30" s="7"/>
      <c r="M30" s="7"/>
      <c r="N30" s="7"/>
      <c r="O30" s="7"/>
      <c r="P30" s="7"/>
      <c r="Q30" s="7"/>
      <c r="R30" s="7"/>
      <c r="S30" s="3"/>
      <c r="T30" s="3"/>
    </row>
    <row r="31" spans="1:20" ht="30" x14ac:dyDescent="0.25">
      <c r="A31" s="18" t="s">
        <v>336</v>
      </c>
      <c r="B31" s="11">
        <v>10303</v>
      </c>
      <c r="C31" s="5" t="s">
        <v>102</v>
      </c>
      <c r="D31" s="5" t="s">
        <v>111</v>
      </c>
      <c r="E31" s="10">
        <v>55000</v>
      </c>
      <c r="F31" s="6" t="s">
        <v>84</v>
      </c>
      <c r="G31" s="12">
        <v>1</v>
      </c>
      <c r="H31" s="7"/>
      <c r="I31" s="7"/>
      <c r="J31" s="7"/>
      <c r="K31" s="7"/>
      <c r="L31" s="7"/>
      <c r="M31" s="7"/>
      <c r="N31" s="7"/>
      <c r="O31" s="7"/>
      <c r="P31" s="7"/>
      <c r="Q31" s="7"/>
      <c r="R31" s="7"/>
      <c r="S31" s="3"/>
      <c r="T31" s="3"/>
    </row>
    <row r="32" spans="1:20" ht="45" x14ac:dyDescent="0.25">
      <c r="A32" s="18" t="s">
        <v>343</v>
      </c>
      <c r="B32" s="11">
        <v>10307</v>
      </c>
      <c r="C32" s="5" t="s">
        <v>117</v>
      </c>
      <c r="D32" s="5" t="s">
        <v>123</v>
      </c>
      <c r="E32" s="10">
        <v>697857.9</v>
      </c>
      <c r="F32" s="6" t="s">
        <v>84</v>
      </c>
      <c r="G32" s="12">
        <v>1</v>
      </c>
      <c r="H32" s="7"/>
      <c r="I32" s="7"/>
      <c r="J32" s="7"/>
      <c r="K32" s="7"/>
      <c r="L32" s="7"/>
      <c r="M32" s="7"/>
      <c r="N32" s="7"/>
      <c r="O32" s="7"/>
      <c r="P32" s="7"/>
      <c r="Q32" s="7"/>
      <c r="R32" s="7"/>
      <c r="S32" s="3"/>
      <c r="T32" s="3"/>
    </row>
    <row r="33" spans="1:20" ht="30" x14ac:dyDescent="0.25">
      <c r="A33" s="18" t="s">
        <v>346</v>
      </c>
      <c r="B33" s="11">
        <v>10402</v>
      </c>
      <c r="C33" s="5" t="s">
        <v>126</v>
      </c>
      <c r="D33" s="5" t="s">
        <v>125</v>
      </c>
      <c r="E33" s="10">
        <v>3000000</v>
      </c>
      <c r="F33" s="6" t="s">
        <v>84</v>
      </c>
      <c r="G33" s="12">
        <v>0</v>
      </c>
      <c r="H33" s="7"/>
      <c r="I33" s="7"/>
      <c r="J33" s="7"/>
      <c r="K33" s="7"/>
      <c r="L33" s="7"/>
      <c r="M33" s="7"/>
      <c r="N33" s="7"/>
      <c r="O33" s="7"/>
      <c r="P33" s="7"/>
      <c r="Q33" s="7"/>
      <c r="R33" s="7"/>
      <c r="S33" s="3"/>
      <c r="T33" s="3"/>
    </row>
    <row r="34" spans="1:20" ht="30" x14ac:dyDescent="0.25">
      <c r="A34" s="18" t="s">
        <v>349</v>
      </c>
      <c r="B34" s="11">
        <v>10499</v>
      </c>
      <c r="C34" s="5" t="s">
        <v>131</v>
      </c>
      <c r="D34" s="5" t="s">
        <v>133</v>
      </c>
      <c r="E34" s="10">
        <v>300000</v>
      </c>
      <c r="F34" s="6" t="s">
        <v>84</v>
      </c>
      <c r="G34" s="12">
        <v>0</v>
      </c>
      <c r="H34" s="7"/>
      <c r="I34" s="7"/>
      <c r="J34" s="7"/>
      <c r="K34" s="7"/>
      <c r="L34" s="7"/>
      <c r="M34" s="7"/>
      <c r="N34" s="7"/>
      <c r="O34" s="7"/>
      <c r="P34" s="7"/>
      <c r="Q34" s="7"/>
      <c r="R34" s="7"/>
      <c r="S34" s="3"/>
      <c r="T34" s="3"/>
    </row>
    <row r="35" spans="1:20" ht="30" x14ac:dyDescent="0.25">
      <c r="A35" s="18" t="s">
        <v>350</v>
      </c>
      <c r="B35" s="11">
        <v>10499</v>
      </c>
      <c r="C35" s="5" t="s">
        <v>131</v>
      </c>
      <c r="D35" s="5" t="s">
        <v>134</v>
      </c>
      <c r="E35" s="10">
        <v>8000000</v>
      </c>
      <c r="F35" s="6" t="s">
        <v>84</v>
      </c>
      <c r="G35" s="12">
        <v>0</v>
      </c>
      <c r="H35" s="7"/>
      <c r="I35" s="7"/>
      <c r="J35" s="7"/>
      <c r="K35" s="7"/>
      <c r="L35" s="7"/>
      <c r="M35" s="7"/>
      <c r="N35" s="7"/>
      <c r="O35" s="7"/>
      <c r="P35" s="7"/>
      <c r="Q35" s="7"/>
      <c r="R35" s="7"/>
      <c r="S35" s="3"/>
      <c r="T35" s="3"/>
    </row>
    <row r="36" spans="1:20" ht="30" x14ac:dyDescent="0.25">
      <c r="A36" s="18" t="s">
        <v>351</v>
      </c>
      <c r="B36" s="11">
        <v>10499</v>
      </c>
      <c r="C36" s="5" t="s">
        <v>131</v>
      </c>
      <c r="D36" s="5" t="s">
        <v>132</v>
      </c>
      <c r="E36" s="10">
        <v>3000000</v>
      </c>
      <c r="F36" s="6" t="s">
        <v>84</v>
      </c>
      <c r="G36" s="12">
        <v>0</v>
      </c>
      <c r="H36" s="7"/>
      <c r="I36" s="7"/>
      <c r="J36" s="7"/>
      <c r="K36" s="7"/>
      <c r="L36" s="7"/>
      <c r="M36" s="7"/>
      <c r="N36" s="7"/>
      <c r="O36" s="7"/>
      <c r="P36" s="7"/>
      <c r="Q36" s="7"/>
      <c r="R36" s="7"/>
      <c r="S36" s="3"/>
      <c r="T36" s="3"/>
    </row>
    <row r="37" spans="1:20" ht="30" x14ac:dyDescent="0.25">
      <c r="A37" s="18" t="s">
        <v>352</v>
      </c>
      <c r="B37" s="11">
        <v>10499</v>
      </c>
      <c r="C37" s="5" t="s">
        <v>131</v>
      </c>
      <c r="D37" s="5" t="s">
        <v>135</v>
      </c>
      <c r="E37" s="10">
        <v>100000</v>
      </c>
      <c r="F37" s="6" t="s">
        <v>84</v>
      </c>
      <c r="G37" s="12">
        <v>0</v>
      </c>
      <c r="H37" s="7"/>
      <c r="I37" s="7"/>
      <c r="J37" s="7"/>
      <c r="K37" s="7"/>
      <c r="L37" s="7"/>
      <c r="M37" s="7"/>
      <c r="N37" s="7"/>
      <c r="O37" s="7"/>
      <c r="P37" s="7"/>
      <c r="Q37" s="7"/>
      <c r="R37" s="7"/>
      <c r="S37" s="3"/>
      <c r="T37" s="3"/>
    </row>
    <row r="38" spans="1:20" ht="30" x14ac:dyDescent="0.25">
      <c r="A38" s="18" t="s">
        <v>354</v>
      </c>
      <c r="B38" s="11">
        <v>10503</v>
      </c>
      <c r="C38" s="5" t="s">
        <v>137</v>
      </c>
      <c r="D38" s="5" t="s">
        <v>139</v>
      </c>
      <c r="E38" s="10">
        <v>750000</v>
      </c>
      <c r="F38" s="6" t="s">
        <v>84</v>
      </c>
      <c r="G38" s="12">
        <v>0</v>
      </c>
      <c r="H38" s="7"/>
      <c r="I38" s="7"/>
      <c r="J38" s="7"/>
      <c r="K38" s="7"/>
      <c r="L38" s="7"/>
      <c r="M38" s="7"/>
      <c r="N38" s="7"/>
      <c r="O38" s="7"/>
      <c r="P38" s="7"/>
      <c r="Q38" s="7"/>
      <c r="R38" s="7"/>
      <c r="S38" s="3"/>
      <c r="T38" s="3"/>
    </row>
    <row r="39" spans="1:20" ht="30" x14ac:dyDescent="0.25">
      <c r="A39" s="18" t="s">
        <v>355</v>
      </c>
      <c r="B39" s="11">
        <v>10503</v>
      </c>
      <c r="C39" s="5" t="s">
        <v>137</v>
      </c>
      <c r="D39" s="5" t="s">
        <v>140</v>
      </c>
      <c r="E39" s="10">
        <v>625000</v>
      </c>
      <c r="F39" s="6" t="s">
        <v>84</v>
      </c>
      <c r="G39" s="12">
        <v>0</v>
      </c>
      <c r="H39" s="7"/>
      <c r="I39" s="7"/>
      <c r="J39" s="7"/>
      <c r="K39" s="7"/>
      <c r="L39" s="7"/>
      <c r="M39" s="7"/>
      <c r="N39" s="7"/>
      <c r="O39" s="7"/>
      <c r="P39" s="7"/>
      <c r="Q39" s="7"/>
      <c r="R39" s="7"/>
      <c r="S39" s="3"/>
      <c r="T39" s="3"/>
    </row>
    <row r="40" spans="1:20" ht="30" x14ac:dyDescent="0.25">
      <c r="A40" s="18" t="s">
        <v>356</v>
      </c>
      <c r="B40" s="11">
        <v>10503</v>
      </c>
      <c r="C40" s="5" t="s">
        <v>137</v>
      </c>
      <c r="D40" s="5" t="s">
        <v>138</v>
      </c>
      <c r="E40" s="10">
        <v>625000</v>
      </c>
      <c r="F40" s="6" t="s">
        <v>84</v>
      </c>
      <c r="G40" s="12">
        <v>0</v>
      </c>
      <c r="H40" s="7"/>
      <c r="I40" s="7"/>
      <c r="J40" s="7"/>
      <c r="K40" s="7"/>
      <c r="L40" s="7"/>
      <c r="M40" s="7"/>
      <c r="N40" s="7"/>
      <c r="O40" s="7"/>
      <c r="P40" s="7"/>
      <c r="Q40" s="7"/>
      <c r="R40" s="7"/>
      <c r="S40" s="3"/>
      <c r="T40" s="3"/>
    </row>
    <row r="41" spans="1:20" ht="60" x14ac:dyDescent="0.25">
      <c r="A41" s="18" t="s">
        <v>357</v>
      </c>
      <c r="B41" s="11">
        <v>10701</v>
      </c>
      <c r="C41" s="5" t="s">
        <v>141</v>
      </c>
      <c r="D41" s="5" t="s">
        <v>142</v>
      </c>
      <c r="E41" s="10">
        <v>15000000</v>
      </c>
      <c r="F41" s="6" t="s">
        <v>84</v>
      </c>
      <c r="G41" s="12">
        <v>0</v>
      </c>
      <c r="H41" s="7"/>
      <c r="I41" s="7"/>
      <c r="J41" s="7"/>
      <c r="K41" s="7"/>
      <c r="L41" s="7"/>
      <c r="M41" s="7"/>
      <c r="N41" s="7"/>
      <c r="O41" s="7"/>
      <c r="P41" s="7"/>
      <c r="Q41" s="7"/>
      <c r="R41" s="7"/>
      <c r="S41" s="3"/>
      <c r="T41" s="3"/>
    </row>
    <row r="42" spans="1:20" x14ac:dyDescent="0.25">
      <c r="A42" s="18" t="s">
        <v>359</v>
      </c>
      <c r="B42" s="11">
        <v>10701</v>
      </c>
      <c r="C42" s="5" t="s">
        <v>141</v>
      </c>
      <c r="D42" s="5" t="s">
        <v>144</v>
      </c>
      <c r="E42" s="10">
        <v>2425000</v>
      </c>
      <c r="F42" s="6" t="s">
        <v>84</v>
      </c>
      <c r="G42" s="12">
        <v>1</v>
      </c>
      <c r="H42" s="7"/>
      <c r="I42" s="7"/>
      <c r="J42" s="7"/>
      <c r="K42" s="7"/>
      <c r="L42" s="7"/>
      <c r="M42" s="7"/>
      <c r="N42" s="7"/>
      <c r="O42" s="7"/>
      <c r="P42" s="7"/>
      <c r="Q42" s="7"/>
      <c r="R42" s="7"/>
      <c r="S42" s="3"/>
      <c r="T42" s="3"/>
    </row>
    <row r="43" spans="1:20" ht="30" x14ac:dyDescent="0.25">
      <c r="A43" s="18" t="s">
        <v>365</v>
      </c>
      <c r="B43" s="11">
        <v>10702</v>
      </c>
      <c r="C43" s="5" t="s">
        <v>151</v>
      </c>
      <c r="D43" s="5" t="s">
        <v>153</v>
      </c>
      <c r="E43" s="10">
        <v>500000</v>
      </c>
      <c r="F43" s="6" t="s">
        <v>84</v>
      </c>
      <c r="G43" s="12">
        <v>1</v>
      </c>
      <c r="H43" s="7"/>
      <c r="I43" s="7"/>
      <c r="J43" s="7"/>
      <c r="K43" s="7"/>
      <c r="L43" s="7"/>
      <c r="M43" s="7"/>
      <c r="N43" s="7"/>
      <c r="O43" s="7"/>
      <c r="P43" s="7"/>
      <c r="Q43" s="7"/>
      <c r="R43" s="7"/>
      <c r="S43" s="3"/>
      <c r="T43" s="3"/>
    </row>
    <row r="44" spans="1:20" ht="30" x14ac:dyDescent="0.25">
      <c r="A44" s="18" t="s">
        <v>366</v>
      </c>
      <c r="B44" s="11">
        <v>10702</v>
      </c>
      <c r="C44" s="5" t="s">
        <v>151</v>
      </c>
      <c r="D44" s="5" t="s">
        <v>154</v>
      </c>
      <c r="E44" s="10">
        <v>850000</v>
      </c>
      <c r="F44" s="6" t="s">
        <v>84</v>
      </c>
      <c r="G44" s="12">
        <v>1</v>
      </c>
      <c r="H44" s="7"/>
      <c r="I44" s="7"/>
      <c r="J44" s="7"/>
      <c r="K44" s="7"/>
      <c r="L44" s="7"/>
      <c r="M44" s="7"/>
      <c r="N44" s="7"/>
      <c r="O44" s="7"/>
      <c r="P44" s="7"/>
      <c r="Q44" s="7"/>
      <c r="R44" s="7"/>
      <c r="S44" s="3"/>
      <c r="T44" s="3"/>
    </row>
    <row r="45" spans="1:20" ht="30" x14ac:dyDescent="0.25">
      <c r="A45" s="18" t="s">
        <v>367</v>
      </c>
      <c r="B45" s="11">
        <v>10702</v>
      </c>
      <c r="C45" s="5" t="s">
        <v>151</v>
      </c>
      <c r="D45" s="5" t="s">
        <v>155</v>
      </c>
      <c r="E45" s="10">
        <v>300000</v>
      </c>
      <c r="F45" s="6" t="s">
        <v>84</v>
      </c>
      <c r="G45" s="12">
        <v>1</v>
      </c>
      <c r="H45" s="7"/>
      <c r="I45" s="7"/>
      <c r="J45" s="7"/>
      <c r="K45" s="7"/>
      <c r="L45" s="7"/>
      <c r="M45" s="7"/>
      <c r="N45" s="7"/>
      <c r="O45" s="7"/>
      <c r="P45" s="7"/>
      <c r="Q45" s="7"/>
      <c r="R45" s="7"/>
      <c r="S45" s="3"/>
      <c r="T45" s="3"/>
    </row>
    <row r="46" spans="1:20" ht="30" x14ac:dyDescent="0.25">
      <c r="A46" s="18" t="s">
        <v>368</v>
      </c>
      <c r="B46" s="11">
        <v>10702</v>
      </c>
      <c r="C46" s="5" t="s">
        <v>151</v>
      </c>
      <c r="D46" s="5" t="s">
        <v>156</v>
      </c>
      <c r="E46" s="10">
        <v>450000</v>
      </c>
      <c r="F46" s="6" t="s">
        <v>84</v>
      </c>
      <c r="G46" s="12">
        <v>1</v>
      </c>
      <c r="H46" s="7"/>
      <c r="I46" s="7"/>
      <c r="J46" s="7"/>
      <c r="K46" s="7"/>
      <c r="L46" s="7"/>
      <c r="M46" s="7"/>
      <c r="N46" s="7"/>
      <c r="O46" s="7"/>
      <c r="P46" s="7"/>
      <c r="Q46" s="7"/>
      <c r="R46" s="7"/>
      <c r="S46" s="3"/>
      <c r="T46" s="3"/>
    </row>
    <row r="47" spans="1:20" ht="30" x14ac:dyDescent="0.25">
      <c r="A47" s="18" t="s">
        <v>369</v>
      </c>
      <c r="B47" s="11">
        <v>10702</v>
      </c>
      <c r="C47" s="5" t="s">
        <v>151</v>
      </c>
      <c r="D47" s="5" t="s">
        <v>157</v>
      </c>
      <c r="E47" s="10">
        <v>200000</v>
      </c>
      <c r="F47" s="6" t="s">
        <v>84</v>
      </c>
      <c r="G47" s="12">
        <v>1</v>
      </c>
      <c r="H47" s="7"/>
      <c r="I47" s="7"/>
      <c r="J47" s="7"/>
      <c r="K47" s="7"/>
      <c r="L47" s="7"/>
      <c r="M47" s="7"/>
      <c r="N47" s="7"/>
      <c r="O47" s="7"/>
      <c r="P47" s="7"/>
      <c r="Q47" s="7"/>
      <c r="R47" s="7"/>
      <c r="S47" s="3"/>
      <c r="T47" s="3"/>
    </row>
    <row r="48" spans="1:20" ht="30" x14ac:dyDescent="0.25">
      <c r="A48" s="18" t="s">
        <v>370</v>
      </c>
      <c r="B48" s="11">
        <v>10702</v>
      </c>
      <c r="C48" s="5" t="s">
        <v>151</v>
      </c>
      <c r="D48" s="5" t="s">
        <v>152</v>
      </c>
      <c r="E48" s="10">
        <v>700000</v>
      </c>
      <c r="F48" s="6" t="s">
        <v>84</v>
      </c>
      <c r="G48" s="12">
        <v>1</v>
      </c>
      <c r="H48" s="7"/>
      <c r="I48" s="7"/>
      <c r="J48" s="7"/>
      <c r="K48" s="7"/>
      <c r="L48" s="7"/>
      <c r="M48" s="7"/>
      <c r="N48" s="7"/>
      <c r="O48" s="7"/>
      <c r="P48" s="7"/>
      <c r="Q48" s="7"/>
      <c r="R48" s="7"/>
      <c r="S48" s="3"/>
      <c r="T48" s="3"/>
    </row>
    <row r="49" spans="1:20" ht="45" x14ac:dyDescent="0.25">
      <c r="A49" s="18" t="s">
        <v>386</v>
      </c>
      <c r="B49" s="11">
        <v>10807</v>
      </c>
      <c r="C49" s="5" t="s">
        <v>177</v>
      </c>
      <c r="D49" s="5" t="s">
        <v>178</v>
      </c>
      <c r="E49" s="10">
        <v>500000</v>
      </c>
      <c r="F49" s="6" t="s">
        <v>84</v>
      </c>
      <c r="G49" s="12">
        <v>0</v>
      </c>
      <c r="H49" s="7"/>
      <c r="I49" s="7"/>
      <c r="J49" s="7"/>
      <c r="K49" s="7"/>
      <c r="L49" s="7"/>
      <c r="M49" s="7"/>
      <c r="N49" s="7"/>
      <c r="O49" s="7"/>
      <c r="P49" s="7"/>
      <c r="Q49" s="7"/>
      <c r="R49" s="7"/>
      <c r="S49" s="3"/>
      <c r="T49" s="3"/>
    </row>
    <row r="50" spans="1:20" ht="45" x14ac:dyDescent="0.25">
      <c r="A50" s="18" t="s">
        <v>394</v>
      </c>
      <c r="B50" s="11">
        <v>10808</v>
      </c>
      <c r="C50" s="5" t="s">
        <v>189</v>
      </c>
      <c r="D50" s="5" t="s">
        <v>186</v>
      </c>
      <c r="E50" s="10">
        <v>1800000</v>
      </c>
      <c r="F50" s="6" t="s">
        <v>84</v>
      </c>
      <c r="G50" s="12">
        <v>0</v>
      </c>
      <c r="H50" s="7"/>
      <c r="I50" s="7"/>
      <c r="J50" s="7"/>
      <c r="K50" s="7"/>
      <c r="L50" s="7"/>
      <c r="M50" s="7"/>
      <c r="N50" s="7"/>
      <c r="O50" s="7"/>
      <c r="P50" s="7"/>
      <c r="Q50" s="7"/>
      <c r="R50" s="7"/>
      <c r="S50" s="3"/>
      <c r="T50" s="3"/>
    </row>
    <row r="51" spans="1:20" ht="60" x14ac:dyDescent="0.25">
      <c r="A51" s="18" t="s">
        <v>402</v>
      </c>
      <c r="B51" s="11">
        <v>20102</v>
      </c>
      <c r="C51" s="5" t="s">
        <v>196</v>
      </c>
      <c r="D51" s="5" t="s">
        <v>198</v>
      </c>
      <c r="E51" s="10">
        <v>350000</v>
      </c>
      <c r="F51" s="6" t="s">
        <v>84</v>
      </c>
      <c r="G51" s="12">
        <v>1</v>
      </c>
      <c r="H51" s="7"/>
      <c r="I51" s="7"/>
      <c r="J51" s="7"/>
      <c r="K51" s="7"/>
      <c r="L51" s="7"/>
      <c r="M51" s="7"/>
      <c r="N51" s="7"/>
      <c r="O51" s="7"/>
      <c r="P51" s="7"/>
      <c r="Q51" s="7"/>
      <c r="R51" s="7"/>
      <c r="S51" s="3"/>
      <c r="T51" s="3"/>
    </row>
    <row r="52" spans="1:20" x14ac:dyDescent="0.25">
      <c r="A52" s="18" t="s">
        <v>407</v>
      </c>
      <c r="B52" s="11">
        <v>20104</v>
      </c>
      <c r="C52" s="5" t="s">
        <v>200</v>
      </c>
      <c r="D52" s="5" t="s">
        <v>207</v>
      </c>
      <c r="E52" s="10">
        <v>1140000</v>
      </c>
      <c r="F52" s="6" t="s">
        <v>84</v>
      </c>
      <c r="G52" s="12">
        <v>1</v>
      </c>
      <c r="H52" s="7"/>
      <c r="I52" s="7"/>
      <c r="J52" s="7"/>
      <c r="K52" s="7"/>
      <c r="L52" s="7"/>
      <c r="M52" s="7"/>
      <c r="N52" s="7"/>
      <c r="O52" s="7"/>
      <c r="P52" s="7"/>
      <c r="Q52" s="7"/>
      <c r="R52" s="7"/>
      <c r="S52" s="3"/>
      <c r="T52" s="3"/>
    </row>
    <row r="53" spans="1:20" ht="60" x14ac:dyDescent="0.25">
      <c r="A53" s="18" t="s">
        <v>417</v>
      </c>
      <c r="B53" s="11">
        <v>20203</v>
      </c>
      <c r="C53" s="5" t="s">
        <v>217</v>
      </c>
      <c r="D53" s="5" t="s">
        <v>219</v>
      </c>
      <c r="E53" s="10">
        <v>200000</v>
      </c>
      <c r="F53" s="6" t="s">
        <v>84</v>
      </c>
      <c r="G53" s="6">
        <v>1</v>
      </c>
      <c r="H53" s="7"/>
      <c r="I53" s="7"/>
      <c r="J53" s="7"/>
      <c r="K53" s="7"/>
      <c r="L53" s="7"/>
      <c r="M53" s="7"/>
      <c r="N53" s="7"/>
      <c r="O53" s="7"/>
      <c r="P53" s="7"/>
      <c r="Q53" s="7"/>
      <c r="R53" s="7"/>
      <c r="S53" s="3"/>
      <c r="T53" s="3"/>
    </row>
    <row r="54" spans="1:20" ht="30" x14ac:dyDescent="0.25">
      <c r="A54" s="18" t="s">
        <v>422</v>
      </c>
      <c r="B54" s="11">
        <v>20303</v>
      </c>
      <c r="C54" s="5" t="s">
        <v>226</v>
      </c>
      <c r="D54" s="5" t="s">
        <v>229</v>
      </c>
      <c r="E54" s="10">
        <v>50000</v>
      </c>
      <c r="F54" s="6" t="s">
        <v>84</v>
      </c>
      <c r="G54" s="6">
        <v>1</v>
      </c>
      <c r="H54" s="7"/>
      <c r="I54" s="7"/>
      <c r="J54" s="7"/>
      <c r="K54" s="7"/>
      <c r="L54" s="7"/>
      <c r="M54" s="7"/>
      <c r="N54" s="7"/>
      <c r="O54" s="7"/>
      <c r="P54" s="7"/>
      <c r="Q54" s="7"/>
      <c r="R54" s="7"/>
      <c r="S54" s="3"/>
      <c r="T54" s="3"/>
    </row>
    <row r="55" spans="1:20" ht="45" x14ac:dyDescent="0.25">
      <c r="A55" s="18" t="s">
        <v>426</v>
      </c>
      <c r="B55" s="11">
        <v>20304</v>
      </c>
      <c r="C55" s="5" t="s">
        <v>212</v>
      </c>
      <c r="D55" s="5" t="s">
        <v>221</v>
      </c>
      <c r="E55" s="10">
        <v>400000</v>
      </c>
      <c r="F55" s="6" t="s">
        <v>84</v>
      </c>
      <c r="G55" s="12">
        <v>1</v>
      </c>
      <c r="H55" s="7"/>
      <c r="I55" s="7"/>
      <c r="J55" s="7"/>
      <c r="K55" s="7"/>
      <c r="L55" s="7"/>
      <c r="M55" s="7"/>
      <c r="N55" s="7"/>
      <c r="O55" s="7"/>
      <c r="P55" s="7"/>
      <c r="Q55" s="7"/>
      <c r="R55" s="7"/>
      <c r="S55" s="3"/>
      <c r="T55" s="3"/>
    </row>
    <row r="56" spans="1:20" ht="75" x14ac:dyDescent="0.25">
      <c r="A56" s="18" t="s">
        <v>438</v>
      </c>
      <c r="B56" s="11">
        <v>20402</v>
      </c>
      <c r="C56" s="5" t="s">
        <v>239</v>
      </c>
      <c r="D56" s="5" t="s">
        <v>242</v>
      </c>
      <c r="E56" s="10">
        <v>1060200</v>
      </c>
      <c r="F56" s="6" t="s">
        <v>84</v>
      </c>
      <c r="G56" s="12">
        <v>1</v>
      </c>
      <c r="H56" s="7"/>
      <c r="I56" s="7"/>
      <c r="J56" s="7"/>
      <c r="K56" s="7"/>
      <c r="L56" s="7"/>
      <c r="M56" s="7"/>
      <c r="N56" s="7"/>
      <c r="O56" s="7"/>
      <c r="P56" s="7"/>
      <c r="Q56" s="7"/>
      <c r="R56" s="7"/>
      <c r="S56" s="3"/>
      <c r="T56" s="3"/>
    </row>
    <row r="57" spans="1:20" ht="45" x14ac:dyDescent="0.25">
      <c r="A57" s="18" t="s">
        <v>442</v>
      </c>
      <c r="B57" s="11">
        <v>29901</v>
      </c>
      <c r="C57" s="5" t="s">
        <v>249</v>
      </c>
      <c r="D57" s="5" t="s">
        <v>253</v>
      </c>
      <c r="E57" s="10">
        <v>280275</v>
      </c>
      <c r="F57" s="6" t="s">
        <v>84</v>
      </c>
      <c r="G57" s="12">
        <v>0</v>
      </c>
      <c r="H57" s="7"/>
      <c r="I57" s="7"/>
      <c r="J57" s="7"/>
      <c r="K57" s="7"/>
      <c r="L57" s="7"/>
      <c r="M57" s="7"/>
      <c r="N57" s="7"/>
      <c r="O57" s="7"/>
      <c r="P57" s="7"/>
      <c r="Q57" s="7"/>
      <c r="R57" s="7"/>
      <c r="S57" s="3"/>
      <c r="T57" s="3"/>
    </row>
    <row r="58" spans="1:20" ht="30" x14ac:dyDescent="0.25">
      <c r="A58" s="18" t="s">
        <v>445</v>
      </c>
      <c r="B58" s="11">
        <v>29901</v>
      </c>
      <c r="C58" s="5" t="s">
        <v>249</v>
      </c>
      <c r="D58" s="5" t="s">
        <v>249</v>
      </c>
      <c r="E58" s="10">
        <v>230000</v>
      </c>
      <c r="F58" s="6" t="s">
        <v>84</v>
      </c>
      <c r="G58" s="12">
        <v>1</v>
      </c>
      <c r="H58" s="7"/>
      <c r="I58" s="7"/>
      <c r="J58" s="7"/>
      <c r="K58" s="7"/>
      <c r="L58" s="7"/>
      <c r="M58" s="7"/>
      <c r="N58" s="7"/>
      <c r="O58" s="7"/>
      <c r="P58" s="7"/>
      <c r="Q58" s="7"/>
      <c r="R58" s="7"/>
      <c r="S58" s="3"/>
      <c r="T58" s="3"/>
    </row>
    <row r="59" spans="1:20" ht="45" x14ac:dyDescent="0.25">
      <c r="A59" s="18" t="s">
        <v>457</v>
      </c>
      <c r="B59" s="11">
        <v>29903</v>
      </c>
      <c r="C59" s="5" t="s">
        <v>258</v>
      </c>
      <c r="D59" s="5" t="s">
        <v>261</v>
      </c>
      <c r="E59" s="10">
        <v>1117000</v>
      </c>
      <c r="F59" s="6" t="s">
        <v>84</v>
      </c>
      <c r="G59" s="12">
        <v>1</v>
      </c>
      <c r="H59" s="7"/>
      <c r="I59" s="7"/>
      <c r="J59" s="7"/>
      <c r="K59" s="7"/>
      <c r="L59" s="7"/>
      <c r="M59" s="7"/>
      <c r="N59" s="7"/>
      <c r="O59" s="7"/>
      <c r="P59" s="7"/>
      <c r="Q59" s="7"/>
      <c r="R59" s="7"/>
      <c r="S59" s="3"/>
      <c r="T59" s="3"/>
    </row>
    <row r="60" spans="1:20" ht="30" x14ac:dyDescent="0.25">
      <c r="A60" s="18" t="s">
        <v>469</v>
      </c>
      <c r="B60" s="11">
        <v>29905</v>
      </c>
      <c r="C60" s="5" t="s">
        <v>276</v>
      </c>
      <c r="D60" s="5" t="s">
        <v>273</v>
      </c>
      <c r="E60" s="10">
        <v>25000</v>
      </c>
      <c r="F60" s="6" t="s">
        <v>84</v>
      </c>
      <c r="G60" s="12">
        <v>1</v>
      </c>
      <c r="H60" s="7"/>
      <c r="I60" s="7"/>
      <c r="J60" s="7"/>
      <c r="K60" s="7"/>
      <c r="L60" s="7"/>
      <c r="M60" s="7"/>
      <c r="N60" s="7"/>
      <c r="O60" s="7"/>
      <c r="P60" s="7"/>
      <c r="Q60" s="7"/>
      <c r="R60" s="7"/>
      <c r="S60" s="3"/>
      <c r="T60" s="3"/>
    </row>
    <row r="61" spans="1:20" ht="30" x14ac:dyDescent="0.25">
      <c r="A61" s="18" t="s">
        <v>475</v>
      </c>
      <c r="B61" s="11">
        <v>29907</v>
      </c>
      <c r="C61" s="5" t="s">
        <v>280</v>
      </c>
      <c r="D61" s="5" t="s">
        <v>282</v>
      </c>
      <c r="E61" s="10">
        <v>20000</v>
      </c>
      <c r="F61" s="6" t="s">
        <v>84</v>
      </c>
      <c r="G61" s="6">
        <v>1</v>
      </c>
      <c r="H61" s="7"/>
      <c r="I61" s="7"/>
      <c r="J61" s="7"/>
      <c r="K61" s="7"/>
      <c r="L61" s="7"/>
      <c r="M61" s="7"/>
      <c r="N61" s="7"/>
      <c r="O61" s="7"/>
      <c r="P61" s="7"/>
      <c r="Q61" s="7"/>
      <c r="R61" s="7"/>
      <c r="S61" s="3"/>
      <c r="T61" s="3"/>
    </row>
    <row r="62" spans="1:20" ht="105" x14ac:dyDescent="0.25">
      <c r="A62" s="18" t="s">
        <v>477</v>
      </c>
      <c r="B62" s="11">
        <v>29999</v>
      </c>
      <c r="C62" s="5" t="s">
        <v>285</v>
      </c>
      <c r="D62" s="5" t="s">
        <v>286</v>
      </c>
      <c r="E62" s="10">
        <v>215000</v>
      </c>
      <c r="F62" s="6" t="s">
        <v>84</v>
      </c>
      <c r="G62" s="12">
        <v>1</v>
      </c>
      <c r="H62" s="7"/>
      <c r="I62" s="7"/>
      <c r="J62" s="7"/>
      <c r="K62" s="7"/>
      <c r="L62" s="7"/>
      <c r="M62" s="7"/>
      <c r="N62" s="7"/>
      <c r="O62" s="7"/>
      <c r="P62" s="7"/>
      <c r="Q62" s="7"/>
      <c r="R62" s="7"/>
      <c r="S62" s="3"/>
      <c r="T62" s="3"/>
    </row>
    <row r="63" spans="1:20" ht="30" x14ac:dyDescent="0.25">
      <c r="A63" s="18" t="s">
        <v>480</v>
      </c>
      <c r="B63" s="11">
        <v>50102</v>
      </c>
      <c r="C63" s="5" t="s">
        <v>288</v>
      </c>
      <c r="D63" s="5" t="s">
        <v>289</v>
      </c>
      <c r="E63" s="10">
        <v>410000</v>
      </c>
      <c r="F63" s="6" t="s">
        <v>84</v>
      </c>
      <c r="G63" s="12">
        <v>0</v>
      </c>
      <c r="H63" s="7"/>
      <c r="I63" s="7"/>
      <c r="J63" s="7"/>
      <c r="K63" s="7"/>
      <c r="L63" s="7"/>
      <c r="M63" s="7"/>
      <c r="N63" s="7"/>
      <c r="O63" s="7"/>
      <c r="P63" s="7"/>
      <c r="Q63" s="7"/>
      <c r="R63" s="7"/>
      <c r="S63" s="3"/>
      <c r="T63" s="3"/>
    </row>
    <row r="64" spans="1:20" ht="60" x14ac:dyDescent="0.25">
      <c r="A64" s="18" t="s">
        <v>481</v>
      </c>
      <c r="B64" s="11">
        <v>50103</v>
      </c>
      <c r="C64" s="5" t="s">
        <v>292</v>
      </c>
      <c r="D64" s="5" t="s">
        <v>293</v>
      </c>
      <c r="E64" s="10">
        <v>1100000</v>
      </c>
      <c r="F64" s="6" t="s">
        <v>84</v>
      </c>
      <c r="G64" s="12">
        <v>0</v>
      </c>
      <c r="H64" s="7"/>
      <c r="I64" s="7"/>
      <c r="J64" s="7"/>
      <c r="K64" s="7"/>
      <c r="L64" s="7"/>
      <c r="M64" s="7"/>
      <c r="N64" s="7"/>
      <c r="O64" s="7"/>
      <c r="P64" s="7"/>
      <c r="Q64" s="7"/>
      <c r="R64" s="7"/>
      <c r="S64" s="3"/>
      <c r="T64" s="3"/>
    </row>
    <row r="65" spans="1:20" ht="45" x14ac:dyDescent="0.25">
      <c r="A65" s="18" t="s">
        <v>485</v>
      </c>
      <c r="B65" s="11">
        <v>50104</v>
      </c>
      <c r="C65" s="5" t="s">
        <v>295</v>
      </c>
      <c r="D65" s="5" t="s">
        <v>297</v>
      </c>
      <c r="E65" s="10">
        <v>435000</v>
      </c>
      <c r="F65" s="6" t="s">
        <v>84</v>
      </c>
      <c r="G65" s="12">
        <v>0</v>
      </c>
      <c r="H65" s="7"/>
      <c r="I65" s="7"/>
      <c r="J65" s="7"/>
      <c r="K65" s="7"/>
      <c r="L65" s="7"/>
      <c r="M65" s="7"/>
      <c r="N65" s="7"/>
      <c r="O65" s="7"/>
      <c r="P65" s="7"/>
      <c r="Q65" s="7"/>
      <c r="R65" s="7"/>
      <c r="S65" s="3"/>
      <c r="T65"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zoomScale="80" zoomScaleNormal="80" workbookViewId="0">
      <selection activeCell="A7" sqref="A1:T7"/>
    </sheetView>
  </sheetViews>
  <sheetFormatPr baseColWidth="10" defaultRowHeight="15" x14ac:dyDescent="0.25"/>
  <cols>
    <col min="1" max="1" width="13.5703125" customWidth="1"/>
    <col min="2" max="2" width="13.28515625" customWidth="1"/>
    <col min="3" max="3" width="28.28515625" customWidth="1"/>
    <col min="4" max="4" width="65.42578125" customWidth="1"/>
    <col min="5" max="5" width="15.85546875" bestFit="1" customWidth="1"/>
    <col min="6" max="6" width="12.140625" customWidth="1"/>
    <col min="7" max="7" width="8.28515625" customWidth="1"/>
    <col min="8" max="18" width="5.7109375" customWidth="1"/>
    <col min="19" max="19" width="20.5703125" customWidth="1"/>
    <col min="20" max="20" width="34.5703125" customWidth="1"/>
  </cols>
  <sheetData>
    <row r="1" spans="1:20" x14ac:dyDescent="0.25">
      <c r="A1" s="19" t="s">
        <v>21</v>
      </c>
      <c r="B1" s="1"/>
      <c r="C1" s="4"/>
      <c r="D1" s="4"/>
      <c r="E1" s="9"/>
      <c r="F1" s="2"/>
      <c r="G1" s="1"/>
      <c r="H1" s="2"/>
      <c r="I1" s="2"/>
      <c r="J1" s="2"/>
      <c r="K1" s="2"/>
      <c r="L1" s="2"/>
      <c r="M1" s="2"/>
      <c r="N1" s="2"/>
      <c r="O1" s="2"/>
      <c r="P1" s="2"/>
      <c r="Q1" s="2"/>
      <c r="R1" s="2"/>
    </row>
    <row r="2" spans="1:20" x14ac:dyDescent="0.25">
      <c r="A2" s="20" t="s">
        <v>22</v>
      </c>
      <c r="B2" s="1"/>
      <c r="C2" s="4"/>
      <c r="D2" s="4"/>
      <c r="E2" s="9"/>
      <c r="F2" s="2"/>
      <c r="G2" s="1"/>
      <c r="H2" s="2"/>
      <c r="I2" s="2"/>
      <c r="J2" s="2"/>
      <c r="K2" s="2"/>
      <c r="L2" s="2"/>
      <c r="M2" s="2"/>
      <c r="N2" s="2"/>
      <c r="O2" s="2"/>
      <c r="P2" s="2"/>
      <c r="Q2" s="2"/>
      <c r="R2" s="2"/>
    </row>
    <row r="3" spans="1:20" x14ac:dyDescent="0.25">
      <c r="A3" s="21" t="s">
        <v>19</v>
      </c>
      <c r="B3" s="1"/>
      <c r="C3" s="4"/>
      <c r="D3" s="4"/>
      <c r="E3" s="9"/>
      <c r="F3" s="2"/>
      <c r="G3" s="1"/>
      <c r="H3" s="2"/>
      <c r="I3" s="2"/>
      <c r="J3" s="2"/>
      <c r="K3" s="2"/>
      <c r="L3" s="2"/>
      <c r="M3" s="2"/>
      <c r="N3" s="2"/>
      <c r="O3" s="2"/>
      <c r="P3" s="2"/>
      <c r="Q3" s="2"/>
      <c r="R3" s="2"/>
    </row>
    <row r="4" spans="1:20" x14ac:dyDescent="0.25">
      <c r="A4" s="22" t="s">
        <v>20</v>
      </c>
      <c r="B4" s="1"/>
      <c r="C4" s="4"/>
      <c r="D4" s="4"/>
      <c r="E4" s="9"/>
      <c r="F4" s="2"/>
      <c r="G4" s="1"/>
      <c r="H4" s="2"/>
      <c r="I4" s="2"/>
      <c r="J4" s="2"/>
      <c r="K4" s="2"/>
      <c r="L4" s="2"/>
      <c r="M4" s="2"/>
      <c r="N4" s="2"/>
      <c r="O4" s="2"/>
      <c r="P4" s="2"/>
      <c r="Q4" s="2"/>
      <c r="R4" s="2"/>
    </row>
    <row r="5" spans="1:20" x14ac:dyDescent="0.25">
      <c r="A5" s="17"/>
      <c r="B5" s="1"/>
      <c r="C5" s="4"/>
      <c r="D5" s="4"/>
      <c r="E5" s="9"/>
      <c r="F5" s="2"/>
      <c r="G5" s="1"/>
      <c r="H5" s="2"/>
      <c r="I5" s="2"/>
      <c r="J5" s="2"/>
      <c r="K5" s="2"/>
      <c r="L5" s="2"/>
      <c r="M5" s="2"/>
      <c r="N5" s="2"/>
      <c r="O5" s="2"/>
      <c r="P5" s="2"/>
      <c r="Q5" s="2"/>
      <c r="R5" s="2"/>
    </row>
    <row r="6" spans="1:20" ht="26.25" x14ac:dyDescent="0.4">
      <c r="A6" s="31" t="s">
        <v>23</v>
      </c>
      <c r="B6" s="31"/>
      <c r="C6" s="31"/>
      <c r="D6" s="31"/>
      <c r="E6" s="31"/>
      <c r="F6" s="31"/>
      <c r="G6" s="31"/>
      <c r="H6" s="31"/>
      <c r="I6" s="31"/>
      <c r="J6" s="31"/>
      <c r="K6" s="31"/>
      <c r="L6" s="31"/>
      <c r="M6" s="31"/>
      <c r="N6" s="31"/>
      <c r="O6" s="31"/>
      <c r="P6" s="31"/>
      <c r="Q6" s="31"/>
      <c r="R6" s="31"/>
      <c r="S6" s="31"/>
      <c r="T6" s="31"/>
    </row>
    <row r="7" spans="1:20" ht="23.25" x14ac:dyDescent="0.35">
      <c r="A7" s="32" t="s">
        <v>24</v>
      </c>
      <c r="B7" s="32"/>
      <c r="C7" s="32"/>
      <c r="D7" s="32"/>
      <c r="E7" s="32"/>
      <c r="F7" s="32"/>
      <c r="G7" s="32"/>
      <c r="H7" s="32"/>
      <c r="I7" s="32"/>
      <c r="J7" s="32"/>
      <c r="K7" s="32"/>
      <c r="L7" s="32"/>
      <c r="M7" s="32"/>
      <c r="N7" s="32"/>
      <c r="O7" s="32"/>
      <c r="P7" s="32"/>
      <c r="Q7" s="32"/>
      <c r="R7" s="32"/>
      <c r="S7" s="32"/>
      <c r="T7" s="32"/>
    </row>
    <row r="9" spans="1:20" x14ac:dyDescent="0.25">
      <c r="A9" s="29" t="s">
        <v>0</v>
      </c>
      <c r="B9" s="29" t="s">
        <v>1</v>
      </c>
      <c r="C9" s="33" t="s">
        <v>25</v>
      </c>
      <c r="D9" s="29" t="s">
        <v>2</v>
      </c>
      <c r="E9" s="36" t="s">
        <v>3</v>
      </c>
      <c r="F9" s="34" t="s">
        <v>17</v>
      </c>
      <c r="G9" s="30" t="s">
        <v>18</v>
      </c>
      <c r="H9" s="35" t="s">
        <v>4</v>
      </c>
      <c r="I9" s="35"/>
      <c r="J9" s="35"/>
      <c r="K9" s="35"/>
      <c r="L9" s="35"/>
      <c r="M9" s="35"/>
      <c r="N9" s="35"/>
      <c r="O9" s="35"/>
      <c r="P9" s="35"/>
      <c r="Q9" s="35"/>
      <c r="R9" s="35"/>
      <c r="S9" s="29" t="s">
        <v>497</v>
      </c>
      <c r="T9" s="29" t="s">
        <v>16</v>
      </c>
    </row>
    <row r="10" spans="1:20" x14ac:dyDescent="0.25">
      <c r="A10" s="29"/>
      <c r="B10" s="29"/>
      <c r="C10" s="33"/>
      <c r="D10" s="29"/>
      <c r="E10" s="36"/>
      <c r="F10" s="34"/>
      <c r="G10" s="30"/>
      <c r="H10" s="13" t="s">
        <v>5</v>
      </c>
      <c r="I10" s="13" t="s">
        <v>6</v>
      </c>
      <c r="J10" s="13" t="s">
        <v>7</v>
      </c>
      <c r="K10" s="13" t="s">
        <v>8</v>
      </c>
      <c r="L10" s="13" t="s">
        <v>9</v>
      </c>
      <c r="M10" s="13" t="s">
        <v>10</v>
      </c>
      <c r="N10" s="13" t="s">
        <v>11</v>
      </c>
      <c r="O10" s="13" t="s">
        <v>12</v>
      </c>
      <c r="P10" s="13" t="s">
        <v>13</v>
      </c>
      <c r="Q10" s="13" t="s">
        <v>14</v>
      </c>
      <c r="R10" s="13" t="s">
        <v>15</v>
      </c>
      <c r="S10" s="29"/>
      <c r="T10" s="29"/>
    </row>
    <row r="11" spans="1:20" ht="30" x14ac:dyDescent="0.25">
      <c r="A11" s="18" t="s">
        <v>342</v>
      </c>
      <c r="B11" s="11">
        <v>10307</v>
      </c>
      <c r="C11" s="5" t="s">
        <v>117</v>
      </c>
      <c r="D11" s="5" t="s">
        <v>120</v>
      </c>
      <c r="E11" s="10">
        <v>1905000</v>
      </c>
      <c r="F11" s="6" t="s">
        <v>122</v>
      </c>
      <c r="G11" s="12">
        <v>0</v>
      </c>
      <c r="H11" s="7"/>
      <c r="I11" s="7"/>
      <c r="J11" s="7"/>
      <c r="K11" s="7"/>
      <c r="L11" s="7"/>
      <c r="M11" s="7"/>
      <c r="N11" s="7"/>
      <c r="O11" s="7"/>
      <c r="P11" s="7"/>
      <c r="Q11" s="7"/>
      <c r="R11" s="7"/>
      <c r="S11" s="3"/>
      <c r="T11" s="3"/>
    </row>
    <row r="12" spans="1:20" ht="30" x14ac:dyDescent="0.25">
      <c r="A12" s="18" t="s">
        <v>345</v>
      </c>
      <c r="B12" s="11">
        <v>10307</v>
      </c>
      <c r="C12" s="5" t="s">
        <v>117</v>
      </c>
      <c r="D12" s="5" t="s">
        <v>120</v>
      </c>
      <c r="E12" s="10">
        <v>4095000</v>
      </c>
      <c r="F12" s="6" t="s">
        <v>122</v>
      </c>
      <c r="G12" s="12">
        <v>1</v>
      </c>
      <c r="H12" s="7"/>
      <c r="I12" s="7"/>
      <c r="J12" s="7"/>
      <c r="K12" s="7"/>
      <c r="L12" s="7"/>
      <c r="M12" s="7"/>
      <c r="N12" s="7"/>
      <c r="O12" s="7"/>
      <c r="P12" s="7"/>
      <c r="Q12" s="7"/>
      <c r="R12" s="7"/>
      <c r="S12" s="3"/>
      <c r="T12" s="3"/>
    </row>
    <row r="13" spans="1:20" ht="135" x14ac:dyDescent="0.25">
      <c r="A13" s="18" t="s">
        <v>399</v>
      </c>
      <c r="B13" s="11">
        <v>10808</v>
      </c>
      <c r="C13" s="5" t="s">
        <v>189</v>
      </c>
      <c r="D13" s="5" t="s">
        <v>191</v>
      </c>
      <c r="E13" s="10">
        <v>5100000</v>
      </c>
      <c r="F13" s="6" t="s">
        <v>122</v>
      </c>
      <c r="G13" s="12">
        <v>0</v>
      </c>
      <c r="H13" s="7"/>
      <c r="I13" s="7"/>
      <c r="J13" s="7"/>
      <c r="K13" s="7"/>
      <c r="L13" s="7"/>
      <c r="M13" s="7"/>
      <c r="N13" s="7"/>
      <c r="O13" s="7"/>
      <c r="P13" s="7"/>
      <c r="Q13" s="7"/>
      <c r="R13" s="7"/>
      <c r="S13" s="3"/>
      <c r="T13" s="3"/>
    </row>
    <row r="14" spans="1:20" ht="30" x14ac:dyDescent="0.25">
      <c r="A14" s="18" t="s">
        <v>412</v>
      </c>
      <c r="B14" s="11">
        <v>20104</v>
      </c>
      <c r="C14" s="5" t="s">
        <v>200</v>
      </c>
      <c r="D14" s="5" t="s">
        <v>205</v>
      </c>
      <c r="E14" s="10">
        <v>170000</v>
      </c>
      <c r="F14" s="6" t="s">
        <v>122</v>
      </c>
      <c r="G14" s="12">
        <v>1</v>
      </c>
      <c r="H14" s="7"/>
      <c r="I14" s="7"/>
      <c r="J14" s="7"/>
      <c r="K14" s="7"/>
      <c r="L14" s="7"/>
      <c r="M14" s="7"/>
      <c r="N14" s="7"/>
      <c r="O14" s="7"/>
      <c r="P14" s="7"/>
      <c r="Q14" s="7"/>
      <c r="R14" s="7"/>
      <c r="S14" s="3"/>
      <c r="T14" s="3"/>
    </row>
    <row r="15" spans="1:20" ht="45" x14ac:dyDescent="0.25">
      <c r="A15" s="18" t="s">
        <v>428</v>
      </c>
      <c r="B15" s="11">
        <v>20304</v>
      </c>
      <c r="C15" s="5" t="s">
        <v>212</v>
      </c>
      <c r="D15" s="5" t="s">
        <v>223</v>
      </c>
      <c r="E15" s="10">
        <v>500000</v>
      </c>
      <c r="F15" s="6" t="s">
        <v>122</v>
      </c>
      <c r="G15" s="12">
        <v>1</v>
      </c>
      <c r="H15" s="7"/>
      <c r="I15" s="7"/>
      <c r="J15" s="7"/>
      <c r="K15" s="7"/>
      <c r="L15" s="7"/>
      <c r="M15" s="7"/>
      <c r="N15" s="7"/>
      <c r="O15" s="7"/>
      <c r="P15" s="7"/>
      <c r="Q15" s="7"/>
      <c r="R15" s="7"/>
      <c r="S15" s="3"/>
      <c r="T15" s="3"/>
    </row>
    <row r="16" spans="1:20" ht="30" x14ac:dyDescent="0.25">
      <c r="A16" s="18" t="s">
        <v>463</v>
      </c>
      <c r="B16" s="11">
        <v>29903</v>
      </c>
      <c r="C16" s="5" t="s">
        <v>258</v>
      </c>
      <c r="D16" s="5" t="s">
        <v>266</v>
      </c>
      <c r="E16" s="10">
        <v>70000</v>
      </c>
      <c r="F16" s="6" t="s">
        <v>122</v>
      </c>
      <c r="G16" s="12">
        <v>1</v>
      </c>
      <c r="H16" s="7"/>
      <c r="I16" s="7"/>
      <c r="J16" s="7"/>
      <c r="K16" s="7"/>
      <c r="L16" s="7"/>
      <c r="M16" s="7"/>
      <c r="N16" s="7"/>
      <c r="O16" s="7"/>
      <c r="P16" s="7"/>
      <c r="Q16" s="7"/>
      <c r="R16" s="7"/>
      <c r="S16" s="3"/>
      <c r="T16" s="3"/>
    </row>
    <row r="17" spans="1:20" ht="165" x14ac:dyDescent="0.25">
      <c r="A17" s="18" t="s">
        <v>492</v>
      </c>
      <c r="B17" s="11">
        <v>50105</v>
      </c>
      <c r="C17" s="5" t="s">
        <v>301</v>
      </c>
      <c r="D17" s="5" t="s">
        <v>304</v>
      </c>
      <c r="E17" s="10">
        <v>48610000</v>
      </c>
      <c r="F17" s="6" t="s">
        <v>122</v>
      </c>
      <c r="G17" s="12">
        <v>0</v>
      </c>
      <c r="H17" s="7"/>
      <c r="I17" s="7"/>
      <c r="J17" s="7"/>
      <c r="K17" s="7"/>
      <c r="L17" s="7"/>
      <c r="M17" s="7"/>
      <c r="N17" s="7"/>
      <c r="O17" s="7"/>
      <c r="P17" s="7"/>
      <c r="Q17" s="7"/>
      <c r="R17" s="7"/>
      <c r="S17" s="3"/>
      <c r="T17" s="3"/>
    </row>
    <row r="18" spans="1:20" ht="285" x14ac:dyDescent="0.25">
      <c r="A18" s="18" t="s">
        <v>496</v>
      </c>
      <c r="B18" s="11">
        <v>59903</v>
      </c>
      <c r="C18" s="5" t="s">
        <v>310</v>
      </c>
      <c r="D18" s="5" t="s">
        <v>311</v>
      </c>
      <c r="E18" s="10">
        <v>19900000</v>
      </c>
      <c r="F18" s="6" t="s">
        <v>122</v>
      </c>
      <c r="G18" s="12">
        <v>0</v>
      </c>
      <c r="H18" s="7"/>
      <c r="I18" s="7"/>
      <c r="J18" s="7"/>
      <c r="K18" s="7"/>
      <c r="L18" s="7"/>
      <c r="M18" s="7"/>
      <c r="N18" s="7"/>
      <c r="O18" s="7"/>
      <c r="P18" s="7"/>
      <c r="Q18" s="7"/>
      <c r="R18" s="7"/>
      <c r="S18" s="3"/>
      <c r="T18" s="3"/>
    </row>
  </sheetData>
  <mergeCells count="12">
    <mergeCell ref="A6:T6"/>
    <mergeCell ref="A7:T7"/>
    <mergeCell ref="G9:G10"/>
    <mergeCell ref="H9:R9"/>
    <mergeCell ref="S9:S10"/>
    <mergeCell ref="T9:T10"/>
    <mergeCell ref="A9:A10"/>
    <mergeCell ref="B9:B10"/>
    <mergeCell ref="C9:C10"/>
    <mergeCell ref="D9:D10"/>
    <mergeCell ref="E9:E10"/>
    <mergeCell ref="F9:F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CONSOLIDADO</vt:lpstr>
      <vt:lpstr>Hoja2</vt:lpstr>
      <vt:lpstr>AI</vt:lpstr>
      <vt:lpstr>CON</vt:lpstr>
      <vt:lpstr>DAF</vt:lpstr>
      <vt:lpstr>DAH</vt:lpstr>
      <vt:lpstr>DAN</vt:lpstr>
      <vt:lpstr>DG</vt:lpstr>
      <vt:lpstr>DTI</vt:lpstr>
      <vt:lpstr>SAE</vt:lpstr>
      <vt:lpstr>CONSOLIDADO!Títulos_a_imprimir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cp:lastPrinted>2019-01-16T17:36:49Z</cp:lastPrinted>
  <dcterms:created xsi:type="dcterms:W3CDTF">2018-12-19T22:25:12Z</dcterms:created>
  <dcterms:modified xsi:type="dcterms:W3CDTF">2019-01-16T17:37:00Z</dcterms:modified>
</cp:coreProperties>
</file>