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Documentos\1 PROVEEDURIA\CONTROL Y PROGRAMACIÓN\INFORMES\INFORME JAAN\2021\"/>
    </mc:Choice>
  </mc:AlternateContent>
  <bookViews>
    <workbookView xWindow="0" yWindow="0" windowWidth="7470" windowHeight="2160"/>
  </bookViews>
  <sheets>
    <sheet name="CD JAAN" sheetId="1" r:id="rId1"/>
  </sheets>
  <calcPr calcId="152511"/>
</workbook>
</file>

<file path=xl/calcChain.xml><?xml version="1.0" encoding="utf-8"?>
<calcChain xmlns="http://schemas.openxmlformats.org/spreadsheetml/2006/main">
  <c r="H5" i="1" l="1"/>
  <c r="H4" i="1" s="1"/>
</calcChain>
</file>

<file path=xl/sharedStrings.xml><?xml version="1.0" encoding="utf-8"?>
<sst xmlns="http://schemas.openxmlformats.org/spreadsheetml/2006/main" count="137" uniqueCount="125">
  <si>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</si>
  <si>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</si>
  <si>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</si>
  <si>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</si>
  <si>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</si>
  <si>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</si>
  <si>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</si>
  <si>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</si>
  <si>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</si>
  <si>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</si>
  <si>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</si>
  <si>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</si>
  <si>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</si>
  <si>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</si>
  <si>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</si>
  <si>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2020CD-000035-0009600001</t>
  </si>
  <si>
    <t xml:space="preserve">EUROMOBILIA SOCIEDAD ANONIMA        </t>
  </si>
  <si>
    <t>0432020000300062-00</t>
  </si>
  <si>
    <t>REMODELACION DE OFICINAS MOBILIARIO EUROMOBILIA</t>
  </si>
  <si>
    <t>Reacomodo del área de reprografía del Departamento de Conservación</t>
  </si>
  <si>
    <t>2020CD-000074-0009600001</t>
  </si>
  <si>
    <t>FARMACIA BAZZANO SOCIEDAD ANONIMA</t>
  </si>
  <si>
    <t>[0432020000300089-00</t>
  </si>
  <si>
    <t>ALCOHOL ETÍLICO, DESNATURALIZADO, 96% VOLUMEN, PRESENTACIÓN GALÓN 3,785 L</t>
  </si>
  <si>
    <t>El producto le garantiza a la administración un combate efectivo contra la contaminación y el deterioro de los documentos y la suciedad de las estanterías donde se mantienen.</t>
  </si>
  <si>
    <t>0432020000300090-00</t>
  </si>
  <si>
    <t>MASCARILLA QUIRÚRGICA, DESCARTABLE, 4 TIRAS PARA AMARRAR O BIEN DOS ASAS O LAZOS DE OÍDO, MATERIAL: TELA NO TEJIDA HIPOALERGÉNICA, MEDIDAS: 16 cm ANCHO X 18 cm LARGO, LIBRES DE LATEX</t>
  </si>
  <si>
    <t>Se requiere la compra de guantes de nitrilo y mascarillas quirúrgicas rectangulares desechables para el departamento de Conservación.</t>
  </si>
  <si>
    <t>SERVICIOS DE SEGURIDAD E INCENDIO SC SECURITY SOCIEDAD ANONIMA</t>
  </si>
  <si>
    <t>0432020000300088-00</t>
  </si>
  <si>
    <t>GUANTES DE NITRILO TALLA L, LIBRES DE POLVO, RESISTENTES A SUSTANCIAS QUÍMICAS. MATERIAL ACRILONITRILO-BUTADIENO. ESPESOR 0.17 mm, RESISTENCIA A LA TRACCIÓN (MPA) 14 min, FUERZA DE ROTURA ( N ) ≥ 9. CÓDIGO WRPDERMAGRIP,D1503-17, CAJAS DE 100 UNIDADES.</t>
  </si>
  <si>
    <t>GUANTES DE NITRILO TALLA M, LIBRES DE POLVO, RESISTENTES A SUSTANCIAS QUÍMICAS. MATERIAL ACRILONITRILO-BUTADIENO. ESPESOR 0.17 mm, RESISTENCIA A LA TRACCIÓN (MPA) 14 min, FUERZA DE ROTURA ( N ) ≥ 9. CÓDIGO WRPDERMAGRIP,D1502-17, CAJAS DE 100 UNIDADES.</t>
  </si>
  <si>
    <t>2020CD-000078-0009600001</t>
  </si>
  <si>
    <t>SUR QUIMICA, SOCIEDAD ANONIMA</t>
  </si>
  <si>
    <t>0432020000300084-00</t>
  </si>
  <si>
    <t>PEGAMENTO ADHESIVO PARA ENCUADERNACIÓN Nº 525, (PEGAMENTO BLANCO), CUBETA DE 18,9271 L</t>
  </si>
  <si>
    <t>Se utilizará en la encuadernación de tomos de protocolos notariales y en la confección de contenedores.</t>
  </si>
  <si>
    <t>DAF</t>
  </si>
  <si>
    <t>2019LN-000005-0009100001</t>
  </si>
  <si>
    <t>CORPORACION CEK DE COSTA RICA SOCIEDAD ANONIMA</t>
  </si>
  <si>
    <t xml:space="preserve">JABÓN LIQUIDO ANTIBACTERIAL PARA MANOS, RELLENO PARA DISPENSADOR, PRESENTACIÓN 3,785 L (GALON) Marca CEK Modelo CARIBE LICITACION        </t>
  </si>
  <si>
    <t>Jabón de manos para mantener en existencia</t>
  </si>
  <si>
    <t>2020CD-000000-0009600001</t>
  </si>
  <si>
    <t>CANCELADO</t>
  </si>
  <si>
    <t>JABON LIQUIDO ANTIBACTERIAL PARA MANOS QUE POSEA HUMECTANTE Y EMOLIENTES, AGENTE ANTIBACTERIAL BASADO EN FOSFOLÍPIDOS, QUE SEA HIPOALERGÉNICO, AGRADABLES FRAGANCIAS, CON ESPUMA CONTROLADA, PARA FACILITAR EL ENJUAGUE Y REDUCIR EL CONSUMO DE AGUA, PH NEUTRO, QUE NO TENGA TRICLOSÁN, ENVASE RECICLABLE DE 3,785 L</t>
  </si>
  <si>
    <t>Garantizar la higiene del personal, de los visitantes y usuarios de la instituión</t>
  </si>
  <si>
    <t>2020CD-000016-0009600001</t>
  </si>
  <si>
    <t>KATTIA LEIVA ACUÑA</t>
  </si>
  <si>
    <t>0432020000300015-00</t>
  </si>
  <si>
    <t>SERVICIOS PROFESIONALES PARA ANÁLISIS Y ELABORACION DEL MODELO DE CENTROS DE SERVICIOS COMPARTIDOS PARA PROCESOS ADMINISTRATIVOS Y FINANCIEROS SERVICIOS PROFESIONALES PARA ANÁLISIS Y ELABORACION DEL MODELO DE CENTROS DE SERVICIOS COMPARTIDOS PARA PROCESOS ADMINISTRATIVOS Y FINANCIEROS</t>
  </si>
  <si>
    <t>Ampliación de un mes al contrato de conciliación  de depósitos por servicio INDEX.</t>
  </si>
  <si>
    <t>2020CD-000073-0009600001</t>
  </si>
  <si>
    <t>GLOBALTEC TECHNOLOGIES GMZS SOCIEDAD ANONIMA</t>
  </si>
  <si>
    <t>0432020000300085-00</t>
  </si>
  <si>
    <t>RELOJ MARCADOR ELECTRONICO QUE EL RECONOCIMIENTO SEA POR HUELLA, CÓDIGO, TARJETA O BIEN UNA COMBINACIÓN DE LAS MISMAS. QUE TENGA CAPACIDAD PARA 2000 USUARIOS, CON MEMORIA DE 80000 TRANSACCIONES. QUE CUENTE CON BATERÍA DE RESPALDO POR AL MENOS 4 HORAS EN CASO DE FALLAS EN EL FLUIDO ELÉCTRICO.</t>
  </si>
  <si>
    <t>Se requiere comprar este reloj marcador para el control de las entradas y salidas de los colaboradores y cumplir con la meta 3.19.3 del Plan de Trabajo Anual  que indica  "Ejercer el control sobre la asistencia del personal al trabajo, mediante los registros del reloj marcador".</t>
  </si>
  <si>
    <t>2020CD-000080-0009600001</t>
  </si>
  <si>
    <t>MEDITEK SERVICES SOCIEDAD ANONIMA</t>
  </si>
  <si>
    <t>0432020000300091-00</t>
  </si>
  <si>
    <t>OFTALMOSCOPIO DIRECTO, CON 28 LENTES EN ALCANCE DE -30 a +30 DIOPTRÍAS, DEBE CONTAR CON APERTURA GRANDE, PEQUEÑA, DE HENDIDURA, DE FIJACIÓN Y MICROAPERTURA, CON FILTRO PARA LA INTERFERENCIA LIBRE DE ROJO Y FILTRO DE COBALTO, CON ILUMINACIÓN DISTAL DE FIBRA ÓPTICA</t>
  </si>
  <si>
    <t>Cambiar el equipo deteriorado por uno de calidad superior.</t>
  </si>
  <si>
    <t>2020CD-000082-0009600001</t>
  </si>
  <si>
    <t>DESPACHO CARVAJAL &amp; COLEGIADOS CONTADORES PUBLICOS AUTORIZADOS SOCIEDAD ANONIMA</t>
  </si>
  <si>
    <t>0432020000300093-00</t>
  </si>
  <si>
    <t>SERVICIO DE ASESORÍA EN AUDITORÍA FINANCIERA</t>
  </si>
  <si>
    <t>Es importante llevar a cabo para verificar y cumplir con la normativa de la Administración</t>
  </si>
  <si>
    <t>2020CD-000091-0009600001</t>
  </si>
  <si>
    <t>INFRUCTUOSO</t>
  </si>
  <si>
    <t>0000000000000000-00</t>
  </si>
  <si>
    <t>UNIFORMES (CAMISAS Y PANTALONES) PARA PERSONAL INSTITUCIONAL</t>
  </si>
  <si>
    <t>Mantener la identificación del personal de servicios generales, tanto de seguridad como de mantenimiento</t>
  </si>
  <si>
    <t>DAH</t>
  </si>
  <si>
    <t>2020CD-000075-0009600001</t>
  </si>
  <si>
    <t>ARA MACAW CIEN POR CIENTO C R SOCIEDAD ANONIMA</t>
  </si>
  <si>
    <t>0432020000300095-00</t>
  </si>
  <si>
    <t>DIGITALIZACIÓN DE DOCUMENTOS AUDIOVISUALES, FOTOGRAFÍAS Y MICROFILMES</t>
  </si>
  <si>
    <t>Se busca la preservación a largo plazo del contenido debido a que por su formato no es posible tener acceso</t>
  </si>
  <si>
    <t>DAN</t>
  </si>
  <si>
    <t>2020CD-000069-0009600001</t>
  </si>
  <si>
    <t>LUIS FERNANDO SANTAMARIA BARRANTES</t>
  </si>
  <si>
    <t>0432020000300083-00</t>
  </si>
  <si>
    <t>CINTA RELOJ MARCADOR BIT-TS-200</t>
  </si>
  <si>
    <t>Las cintas son indispensables para la atención de los usuarios por que con ellas se estampan los comprobantes de los trámites efectuados, entre ellos, la recepción de los índices notariales, impresión de boletas testigo.</t>
  </si>
  <si>
    <t>2020CD-000076-0009600001</t>
  </si>
  <si>
    <t>DECISIONES INTELIGENTES EN COMPUTACION DEICO SOCIEDAD ANONIMA</t>
  </si>
  <si>
    <t>0432020000300086-00</t>
  </si>
  <si>
    <t>FOTOCONDUCTOR KYOCERA, PARTE N° DK-150</t>
  </si>
  <si>
    <t>MANTENER EN BUEN ESTADO LAS IMPRESORAS A TRAVÉS DE LAS CUALES SE LE PRESTA EL SERVICIO DE REPRODUCCIONES A LOS USUARIOS DEL DAN.</t>
  </si>
  <si>
    <t>FUSOR KM-A79MR70222 PARA KONICA MINOLTA</t>
  </si>
  <si>
    <t>RODILLO, PARA KONICA MINOLTA BIZHUB, NUMERO DE PARTE KM-A51562200</t>
  </si>
  <si>
    <t>UNIDAD DE IMAGEN PARA IMPRESORA LEXMARK LASER MONOCROMÁTICA, NUMERO DE PARTE 50F0Z00</t>
  </si>
  <si>
    <t>UNIDAD DE IMAGEN, PARA IMPRESORA KONICA MINOLTA, # PARTE A63X03V</t>
  </si>
  <si>
    <t>RODILLO DE ALIMENTACIÓN, NÚMERO DE PARTE 302F925050 PARA KYOCERA.</t>
  </si>
  <si>
    <t>2020CD-000083-0009600001</t>
  </si>
  <si>
    <t>DCI DINAMICA CONSULTORES INTERNACIONAL SOCIEDAD ANONIMA</t>
  </si>
  <si>
    <t>0432020000300092-00</t>
  </si>
  <si>
    <t>SERVICIO DE MANTENIMIENTO, SOPORTE Y DESARROLLO DE SISTEMAS DE INFORMACION</t>
  </si>
  <si>
    <t>La contratación se justifica dado que en el proceso de uso del nuevo Sistema de Archivo Notarial (SAN), se han considerado gracias al aporte de los usuarios, un conjunto de sugerencias de mejora, que analizadas por las Jefaturas del Departamento de Archivo Notarial y con el visto bueno de la Jefatura del Departamento de Tecnologías de Información, se han considerado como necesarias para mejorar y optimizar el servicio que se brinda a  los usuarios internos, externos y a la ciudadanía con el sistema SAN como herramienta.</t>
  </si>
  <si>
    <t>DG</t>
  </si>
  <si>
    <t>-</t>
  </si>
  <si>
    <t>SERVICIO DE IMPRESIÓN DE TARJETAS DE PRESENTACIÓN</t>
  </si>
  <si>
    <t>Se considera la idónea para brindar información de contacto de los funcionarios del Archivo Nacional a los públicos con los que tiene relación.</t>
  </si>
  <si>
    <t>2020CD-000077-0009600001</t>
  </si>
  <si>
    <t>RADIOGRÁFICA COSTARRICENSE SOCIEDAD ANÓNIMA</t>
  </si>
  <si>
    <t>0432020000300094-00</t>
  </si>
  <si>
    <t>RENOVACIÓN DE CERTIFICADO DE FIRMA DIGITAL</t>
  </si>
  <si>
    <t>Dotar al personal del Archivo Nacional de certificado de firma digital para propiciar el uso de documentación electrónica y nuevas tecnologías.</t>
  </si>
  <si>
    <t>SERVICIO PARA LA EMISIÓN DE CERTIFICADOS DIGITALES Y SUS RESPECTIVOS DISPOSITIVOS CRIPTOGRAFICOS DE FIRMA DIGITAL</t>
  </si>
  <si>
    <t>2020CD-000079-0009600001</t>
  </si>
  <si>
    <t>EDICIONES IBEROAMERICANAS SOCIEDAD ANONIMA</t>
  </si>
  <si>
    <t>0432020000300087-00</t>
  </si>
  <si>
    <t>LA DIGITALIZACION DE DOCUMENTOS DE ARCHIVOS. MANUAL PRÁCTICO. F. J. CRESPO MUÑOZ. EDITORIAL ESTUDIOS DE TÉCNICAS DOCUMENTALES. 1A EDICIÓN 2019. ISBN 978-8494900488</t>
  </si>
  <si>
    <t>Compra de libros para la Biblioteca Especializada en Archivística y Ciencias afines del Archivo Nacional para aumentar la colección y ponerlos a disposición del público.</t>
  </si>
  <si>
    <t>2020CD-000084-0009600001</t>
  </si>
  <si>
    <t>DOCUMENT MANAGEMENT SOLUTIONS DMS, SOCIEDAD DE RESPONSABILIDAD LIMITADA.</t>
  </si>
  <si>
    <t>0432020000300096-00</t>
  </si>
  <si>
    <t>SERVICIO DE DIGITALIZACIÓN, DE IMAGENES (PAGINAS), CONTENIDAS EN LIBROS, DOCUMENTOS, FOLLETOS,REVISTAS, ENTRE OTROS, QUE INCLUYA LA RESTAURACIÓN ELECTRÓNICA</t>
  </si>
  <si>
    <t xml:space="preserve">Se requiere contratar el servicio de digitalización de 3420 imágenes de la Revista del Archivo Nacional de los años 1936 a 1941 y que se custodian en la Biblioteca Especializada en Archivística y Ciencias Afines. Disponer de las Revistas del Archivo Nacional en formato digital para las personas usuarias para su acceso a través de internet. La digitalización tiene como fin el de proveer al público de mecanismos más ágiles de consulta y de igual manera evitar la manipulación del soporte original.  </t>
  </si>
  <si>
    <t>SAE</t>
  </si>
  <si>
    <t>2019CD-000026-0009600001</t>
  </si>
  <si>
    <t>JUNTA ADMINISTRATIVA DE LA IMPRENTA NACIONAL</t>
  </si>
  <si>
    <t>0432019000300024-00</t>
  </si>
  <si>
    <t>SERVICIO DE PUBLICACIÓN EN EL PERIÓDICO OFICIAL LA GACETA</t>
  </si>
  <si>
    <t>Publicación de circulares, directrices, resoluciones y otros documentos producidos en la Dirección General y Junta Administrativa en el Diario Oficial La Gaceta para el año 2020.</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</si>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</sst>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d/m/yy"/>
    <numFmt numFmtId="166" formatCode="_ * #,##0.00_ ;_ * \-#,##0.00_ ;_ * &quot;-&quot;??_ ;_ @_ "/>
  </numFmts>
  <fonts count="11" x14ac:knownFonts="1">
    <font>
      <sz val="11"/>
      <color theme="1"/>
      <name val="Arial"/>
    </font>
    <font>
      <sz val="11"/>
      <color rgb="FFFFCC00"/>
      <name val="Calibri"/>
    </font>
    <font>
      <b/>
      <sz val="10"/>
      <color rgb="FFFFCC00"/>
      <name val="Calibri"/>
    </font>
    <font>
      <sz val="11"/>
      <color theme="1"/>
      <name val="Calibri"/>
    </font>
    <font>
      <sz val="10"/>
      <color rgb="FFFFCC00"/>
      <name val="Calibri"/>
    </font>
    <font>
      <sz val="11"/>
      <color rgb="FF453827"/>
      <name val="Calibri"/>
    </font>
    <font>
      <b/>
      <sz val="18"/>
      <color rgb="FFFFCC00"/>
      <name val="Calibri"/>
    </font>
    <font>
      <b/>
      <sz val="20"/>
      <color rgb="FF453827"/>
      <name val="Calibri"/>
    </font>
    <font>
      <b/>
      <sz val="11"/>
      <color theme="1"/>
      <name val="Calibri"/>
    </font>
    <font>
      <b/>
      <sz val="11"/>
      <color rgb="FF434140"/>
      <name val="Calibri"/>
    </font>
    <font>
      <sz val="11"/>
      <color rgb="FF000000"/>
      <name val="Calibri"/>
    </font>
  </fonts>
  <fills count="8">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left/>
      <right/>
      <top/>
      <bottom/>
      <diagonal/>
    </border>
    <border>
      <left/>
      <right/>
      <top/>
      <bottom/>
      <diagonal/>
    </border>
  </borders>
  <cellStyleXfs count="1">
    <xf numFmtId="0" fontId="0" fillId="0" borderId="0"/>
  </cellStyleXfs>
  <cellXfs count="33">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5" fillId="0" borderId="0" xfId="0" applyNumberFormat="1" applyFont="1" applyAlignment="1">
      <alignment vertical="center" wrapText="1"/>
    </xf>
    <xf numFmtId="0" fontId="6" fillId="2" borderId="1" xfId="0" applyFont="1" applyFill="1" applyBorder="1" applyAlignment="1">
      <alignment horizontal="left" vertical="center"/>
    </xf>
    <xf numFmtId="0" fontId="7" fillId="0" borderId="0" xfId="0" applyFont="1" applyAlignment="1">
      <alignment horizontal="right" vertical="center" wrapText="1"/>
    </xf>
    <xf numFmtId="0" fontId="8"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6" fontId="3" fillId="5" borderId="0" xfId="0" applyNumberFormat="1" applyFont="1" applyFill="1" applyAlignment="1">
      <alignment vertical="center" wrapText="1"/>
    </xf>
    <xf numFmtId="166" fontId="3" fillId="0" borderId="0" xfId="0" applyNumberFormat="1" applyFont="1" applyAlignment="1">
      <alignment vertical="center" wrapText="1"/>
    </xf>
    <xf numFmtId="0" fontId="3" fillId="5" borderId="0" xfId="0" applyFont="1" applyFill="1" applyAlignment="1">
      <alignment horizontal="center" vertical="center" wrapText="1"/>
    </xf>
    <xf numFmtId="49" fontId="10" fillId="6" borderId="0" xfId="0" applyNumberFormat="1" applyFont="1" applyFill="1" applyAlignment="1">
      <alignment horizontal="center" vertical="center" wrapText="1"/>
    </xf>
    <xf numFmtId="165" fontId="3" fillId="5"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49" fontId="3" fillId="5" borderId="0" xfId="0" applyNumberFormat="1" applyFont="1" applyFill="1" applyAlignment="1">
      <alignment horizontal="center" vertical="center" wrapText="1"/>
    </xf>
    <xf numFmtId="0" fontId="3" fillId="7" borderId="0" xfId="0" applyFont="1" applyFill="1" applyAlignment="1">
      <alignment vertical="center" wrapText="1"/>
    </xf>
    <xf numFmtId="165" fontId="3" fillId="7" borderId="0" xfId="0" applyNumberFormat="1" applyFont="1" applyFill="1" applyAlignment="1">
      <alignment horizontal="center" vertical="center" wrapText="1"/>
    </xf>
    <xf numFmtId="0" fontId="3" fillId="7" borderId="0" xfId="0" applyFont="1" applyFill="1" applyAlignment="1">
      <alignment horizontal="center" vertical="center" wrapText="1"/>
    </xf>
    <xf numFmtId="49" fontId="3" fillId="7" borderId="0" xfId="0" applyNumberFormat="1" applyFont="1" applyFill="1" applyAlignment="1">
      <alignment horizontal="center" vertical="center" wrapText="1"/>
    </xf>
    <xf numFmtId="166" fontId="3" fillId="7" borderId="0" xfId="0" applyNumberFormat="1" applyFont="1" applyFill="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H7" sqref="H7"/>
    </sheetView>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2.125"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v>44473</v>
      </c>
      <c r="I3" s="5"/>
    </row>
    <row r="4" spans="1:9" ht="26.25" x14ac:dyDescent="0.2">
      <c r="A4" s="1"/>
      <c r="B4" s="9" t="s">
        <v>4</v>
      </c>
      <c r="C4" s="1"/>
      <c r="D4" s="3"/>
      <c r="E4" s="4"/>
      <c r="F4" s="3"/>
      <c r="G4" s="7" t="s">
        <v>5</v>
      </c>
      <c r="H4" s="10" t="str">
        <f>IF(H5=1,"ENERO",IF(H5=2,"FEBRERO",IF(H5=3,"MARZO",IF(H5=4,"ABRIL",IF(H5=5,"MAYO",IF(H5=6,"JUNIO",IF(H5=7,"JULIO",IF(H5=8,"AGOSTO",IF(H5=9,"SETIEMBRE",IF(H5=10,"OCTUBRE",IF(H5=11,"NOVIEMBRE",IF(H5=12,"DICIEMBRE","DICIEMBRE"))))))))))))</f>
        <v>SETIEMBRE</v>
      </c>
      <c r="I4" s="11"/>
    </row>
    <row r="5" spans="1:9" hidden="1" x14ac:dyDescent="0.2">
      <c r="A5" s="5"/>
      <c r="B5" s="12"/>
      <c r="C5" s="5"/>
      <c r="D5" s="12"/>
      <c r="E5" s="13"/>
      <c r="F5" s="12"/>
      <c r="G5" s="5"/>
      <c r="H5" s="5">
        <f>MONTH(H3)-1</f>
        <v>9</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30" x14ac:dyDescent="0.2">
      <c r="A11" s="18" t="s">
        <v>14</v>
      </c>
      <c r="B11" s="19" t="s">
        <v>15</v>
      </c>
      <c r="C11" s="18" t="s">
        <v>16</v>
      </c>
      <c r="D11" s="18" t="s">
        <v>17</v>
      </c>
      <c r="E11" s="20">
        <v>1</v>
      </c>
      <c r="F11" s="18" t="s">
        <v>18</v>
      </c>
      <c r="G11" s="18" t="s">
        <v>19</v>
      </c>
      <c r="H11" s="21">
        <v>4498715.32</v>
      </c>
      <c r="I11" s="22"/>
    </row>
    <row r="12" spans="1:9" ht="60" x14ac:dyDescent="0.2">
      <c r="A12" s="18"/>
      <c r="B12" s="19" t="s">
        <v>20</v>
      </c>
      <c r="C12" s="18" t="s">
        <v>21</v>
      </c>
      <c r="D12" s="18" t="s">
        <v>22</v>
      </c>
      <c r="E12" s="20">
        <v>17</v>
      </c>
      <c r="F12" s="18" t="s">
        <v>23</v>
      </c>
      <c r="G12" s="18" t="s">
        <v>24</v>
      </c>
      <c r="H12" s="21">
        <v>140760</v>
      </c>
      <c r="I12" s="22"/>
    </row>
    <row r="13" spans="1:9" ht="75" x14ac:dyDescent="0.2">
      <c r="A13" s="18"/>
      <c r="B13" s="18"/>
      <c r="C13" s="18"/>
      <c r="D13" s="18" t="s">
        <v>25</v>
      </c>
      <c r="E13" s="20">
        <v>11</v>
      </c>
      <c r="F13" s="18" t="s">
        <v>26</v>
      </c>
      <c r="G13" s="18" t="s">
        <v>27</v>
      </c>
      <c r="H13" s="21">
        <v>72000</v>
      </c>
      <c r="I13" s="22"/>
    </row>
    <row r="14" spans="1:9" ht="120" x14ac:dyDescent="0.2">
      <c r="A14" s="18"/>
      <c r="B14" s="18"/>
      <c r="C14" s="18" t="s">
        <v>28</v>
      </c>
      <c r="D14" s="18" t="s">
        <v>29</v>
      </c>
      <c r="E14" s="20">
        <v>5</v>
      </c>
      <c r="F14" s="18" t="s">
        <v>30</v>
      </c>
      <c r="G14" s="18" t="s">
        <v>27</v>
      </c>
      <c r="H14" s="21">
        <v>35595</v>
      </c>
      <c r="I14" s="22"/>
    </row>
    <row r="15" spans="1:9" ht="120" x14ac:dyDescent="0.2">
      <c r="A15" s="18"/>
      <c r="B15" s="23"/>
      <c r="C15" s="18"/>
      <c r="D15" s="23"/>
      <c r="E15" s="24"/>
      <c r="F15" s="23" t="s">
        <v>31</v>
      </c>
      <c r="G15" s="18" t="s">
        <v>27</v>
      </c>
      <c r="H15" s="21">
        <v>30510</v>
      </c>
      <c r="I15" s="5"/>
    </row>
    <row r="16" spans="1:9" ht="45" x14ac:dyDescent="0.2">
      <c r="A16" s="18"/>
      <c r="B16" s="25" t="s">
        <v>32</v>
      </c>
      <c r="C16" s="18" t="s">
        <v>33</v>
      </c>
      <c r="D16" s="23" t="s">
        <v>34</v>
      </c>
      <c r="E16" s="26">
        <v>7</v>
      </c>
      <c r="F16" s="23" t="s">
        <v>35</v>
      </c>
      <c r="G16" s="18" t="s">
        <v>36</v>
      </c>
      <c r="H16" s="21">
        <v>222000</v>
      </c>
      <c r="I16" s="5"/>
    </row>
    <row r="17" spans="1:9" ht="45" x14ac:dyDescent="0.2">
      <c r="A17" s="18"/>
      <c r="B17" s="23"/>
      <c r="C17" s="18"/>
      <c r="D17" s="23"/>
      <c r="E17" s="26">
        <v>9</v>
      </c>
      <c r="F17" s="23" t="s">
        <v>35</v>
      </c>
      <c r="G17" s="18" t="s">
        <v>36</v>
      </c>
      <c r="H17" s="21">
        <v>299721</v>
      </c>
      <c r="I17" s="5"/>
    </row>
    <row r="18" spans="1:9" ht="60" x14ac:dyDescent="0.2">
      <c r="A18" s="18" t="s">
        <v>37</v>
      </c>
      <c r="B18" s="25" t="s">
        <v>38</v>
      </c>
      <c r="C18" s="18" t="s">
        <v>39</v>
      </c>
      <c r="D18" s="23">
        <v>822020000300025</v>
      </c>
      <c r="E18" s="26">
        <v>117</v>
      </c>
      <c r="F18" s="23" t="s">
        <v>40</v>
      </c>
      <c r="G18" s="18" t="s">
        <v>41</v>
      </c>
      <c r="H18" s="21">
        <v>201541.62599999999</v>
      </c>
      <c r="I18" s="5"/>
    </row>
    <row r="19" spans="1:9" ht="150" x14ac:dyDescent="0.2">
      <c r="A19" s="18"/>
      <c r="B19" s="25" t="s">
        <v>42</v>
      </c>
      <c r="C19" s="18" t="s">
        <v>43</v>
      </c>
      <c r="D19" s="23">
        <v>0</v>
      </c>
      <c r="E19" s="26">
        <v>50</v>
      </c>
      <c r="F19" s="23" t="s">
        <v>44</v>
      </c>
      <c r="G19" s="18" t="s">
        <v>45</v>
      </c>
      <c r="H19" s="21">
        <v>0</v>
      </c>
      <c r="I19" s="5"/>
    </row>
    <row r="20" spans="1:9" ht="120" x14ac:dyDescent="0.2">
      <c r="A20" s="18"/>
      <c r="B20" s="25" t="s">
        <v>46</v>
      </c>
      <c r="C20" s="18" t="s">
        <v>47</v>
      </c>
      <c r="D20" s="23" t="s">
        <v>48</v>
      </c>
      <c r="E20" s="26">
        <v>1</v>
      </c>
      <c r="F20" s="23" t="s">
        <v>49</v>
      </c>
      <c r="G20" s="18" t="s">
        <v>50</v>
      </c>
      <c r="H20" s="21">
        <v>621500</v>
      </c>
      <c r="I20" s="5"/>
    </row>
    <row r="21" spans="1:9" ht="120" x14ac:dyDescent="0.2">
      <c r="A21" s="18"/>
      <c r="B21" s="25" t="s">
        <v>51</v>
      </c>
      <c r="C21" s="18" t="s">
        <v>52</v>
      </c>
      <c r="D21" s="23" t="s">
        <v>53</v>
      </c>
      <c r="E21" s="26">
        <v>1</v>
      </c>
      <c r="F21" s="23" t="s">
        <v>54</v>
      </c>
      <c r="G21" s="18" t="s">
        <v>55</v>
      </c>
      <c r="H21" s="21">
        <v>313263.75731999998</v>
      </c>
      <c r="I21" s="5"/>
    </row>
    <row r="22" spans="1:9" ht="15.75" customHeight="1" x14ac:dyDescent="0.2">
      <c r="A22" s="18"/>
      <c r="B22" s="25" t="s">
        <v>56</v>
      </c>
      <c r="C22" s="18" t="s">
        <v>57</v>
      </c>
      <c r="D22" s="23" t="s">
        <v>58</v>
      </c>
      <c r="E22" s="26">
        <v>1</v>
      </c>
      <c r="F22" s="23" t="s">
        <v>59</v>
      </c>
      <c r="G22" s="18" t="s">
        <v>60</v>
      </c>
      <c r="H22" s="21">
        <v>808996.65</v>
      </c>
      <c r="I22" s="5"/>
    </row>
    <row r="23" spans="1:9" ht="15.75" customHeight="1" x14ac:dyDescent="0.2">
      <c r="A23" s="18"/>
      <c r="B23" s="25" t="s">
        <v>61</v>
      </c>
      <c r="C23" s="18" t="s">
        <v>62</v>
      </c>
      <c r="D23" s="23" t="s">
        <v>63</v>
      </c>
      <c r="E23" s="26">
        <v>1</v>
      </c>
      <c r="F23" s="23" t="s">
        <v>64</v>
      </c>
      <c r="G23" s="18" t="s">
        <v>65</v>
      </c>
      <c r="H23" s="21">
        <v>2260000</v>
      </c>
      <c r="I23" s="5"/>
    </row>
    <row r="24" spans="1:9" ht="15.75" customHeight="1" x14ac:dyDescent="0.2">
      <c r="A24" s="18"/>
      <c r="B24" s="25" t="s">
        <v>66</v>
      </c>
      <c r="C24" s="18" t="s">
        <v>67</v>
      </c>
      <c r="D24" s="23" t="s">
        <v>68</v>
      </c>
      <c r="E24" s="26">
        <v>54</v>
      </c>
      <c r="F24" s="23" t="s">
        <v>69</v>
      </c>
      <c r="G24" s="18" t="s">
        <v>70</v>
      </c>
      <c r="H24" s="21">
        <v>0</v>
      </c>
      <c r="I24" s="5"/>
    </row>
    <row r="25" spans="1:9" ht="15.75" customHeight="1" x14ac:dyDescent="0.2">
      <c r="A25" s="18" t="s">
        <v>71</v>
      </c>
      <c r="B25" s="25" t="s">
        <v>72</v>
      </c>
      <c r="C25" s="18" t="s">
        <v>73</v>
      </c>
      <c r="D25" s="23" t="s">
        <v>74</v>
      </c>
      <c r="E25" s="26">
        <v>1</v>
      </c>
      <c r="F25" s="23" t="s">
        <v>75</v>
      </c>
      <c r="G25" s="18" t="s">
        <v>76</v>
      </c>
      <c r="H25" s="21">
        <v>1999999.43</v>
      </c>
      <c r="I25" s="5"/>
    </row>
    <row r="26" spans="1:9" ht="15.75" customHeight="1" x14ac:dyDescent="0.2">
      <c r="A26" s="18" t="s">
        <v>77</v>
      </c>
      <c r="B26" s="25" t="s">
        <v>78</v>
      </c>
      <c r="C26" s="18" t="s">
        <v>79</v>
      </c>
      <c r="D26" s="23" t="s">
        <v>80</v>
      </c>
      <c r="E26" s="26">
        <v>47</v>
      </c>
      <c r="F26" s="23" t="s">
        <v>81</v>
      </c>
      <c r="G26" s="18" t="s">
        <v>82</v>
      </c>
      <c r="H26" s="21">
        <v>398325</v>
      </c>
      <c r="I26" s="5"/>
    </row>
    <row r="27" spans="1:9" ht="15.75" customHeight="1" x14ac:dyDescent="0.2">
      <c r="A27" s="18"/>
      <c r="B27" s="25" t="s">
        <v>83</v>
      </c>
      <c r="C27" s="18" t="s">
        <v>84</v>
      </c>
      <c r="D27" s="23" t="s">
        <v>85</v>
      </c>
      <c r="E27" s="26">
        <v>1</v>
      </c>
      <c r="F27" s="23" t="s">
        <v>86</v>
      </c>
      <c r="G27" s="18" t="s">
        <v>87</v>
      </c>
      <c r="H27" s="21">
        <v>104999</v>
      </c>
      <c r="I27" s="5"/>
    </row>
    <row r="28" spans="1:9" ht="15.75" customHeight="1" x14ac:dyDescent="0.2">
      <c r="A28" s="18"/>
      <c r="B28" s="23"/>
      <c r="C28" s="18"/>
      <c r="D28" s="23"/>
      <c r="E28" s="27"/>
      <c r="F28" s="23" t="s">
        <v>88</v>
      </c>
      <c r="G28" s="18" t="s">
        <v>87</v>
      </c>
      <c r="H28" s="21">
        <v>209050</v>
      </c>
      <c r="I28" s="5"/>
    </row>
    <row r="29" spans="1:9" ht="15.75" customHeight="1" x14ac:dyDescent="0.2">
      <c r="A29" s="18"/>
      <c r="B29" s="23"/>
      <c r="C29" s="18"/>
      <c r="D29" s="23"/>
      <c r="E29" s="27"/>
      <c r="F29" s="23" t="s">
        <v>89</v>
      </c>
      <c r="G29" s="18" t="s">
        <v>87</v>
      </c>
      <c r="H29" s="21">
        <v>44804.5</v>
      </c>
      <c r="I29" s="5"/>
    </row>
    <row r="30" spans="1:9" ht="15.75" customHeight="1" x14ac:dyDescent="0.2">
      <c r="A30" s="18"/>
      <c r="B30" s="23"/>
      <c r="C30" s="18"/>
      <c r="D30" s="23"/>
      <c r="E30" s="27"/>
      <c r="F30" s="23" t="s">
        <v>90</v>
      </c>
      <c r="G30" s="18" t="s">
        <v>87</v>
      </c>
      <c r="H30" s="21">
        <v>49002.45</v>
      </c>
      <c r="I30" s="5"/>
    </row>
    <row r="31" spans="1:9" ht="15.75" customHeight="1" x14ac:dyDescent="0.2">
      <c r="A31" s="18"/>
      <c r="B31" s="23"/>
      <c r="C31" s="18"/>
      <c r="D31" s="23"/>
      <c r="E31" s="27"/>
      <c r="F31" s="23" t="s">
        <v>91</v>
      </c>
      <c r="G31" s="18" t="s">
        <v>87</v>
      </c>
      <c r="H31" s="21">
        <v>113100.57</v>
      </c>
      <c r="I31" s="5"/>
    </row>
    <row r="32" spans="1:9" ht="15.75" customHeight="1" x14ac:dyDescent="0.2">
      <c r="A32" s="18"/>
      <c r="B32" s="23"/>
      <c r="C32" s="18"/>
      <c r="D32" s="23"/>
      <c r="E32" s="27">
        <v>2</v>
      </c>
      <c r="F32" s="23" t="s">
        <v>92</v>
      </c>
      <c r="G32" s="18" t="s">
        <v>87</v>
      </c>
      <c r="H32" s="21">
        <v>78401.66</v>
      </c>
      <c r="I32" s="5"/>
    </row>
    <row r="33" spans="1:9" ht="15.75" customHeight="1" x14ac:dyDescent="0.2">
      <c r="A33" s="18"/>
      <c r="B33" s="25" t="s">
        <v>93</v>
      </c>
      <c r="C33" s="18" t="s">
        <v>94</v>
      </c>
      <c r="D33" s="23" t="s">
        <v>95</v>
      </c>
      <c r="E33" s="27">
        <v>1</v>
      </c>
      <c r="F33" s="23" t="s">
        <v>96</v>
      </c>
      <c r="G33" s="18" t="s">
        <v>97</v>
      </c>
      <c r="H33" s="21">
        <v>7000000</v>
      </c>
      <c r="I33" s="5"/>
    </row>
    <row r="34" spans="1:9" ht="15.75" customHeight="1" x14ac:dyDescent="0.2">
      <c r="A34" s="18" t="s">
        <v>98</v>
      </c>
      <c r="B34" s="25" t="s">
        <v>42</v>
      </c>
      <c r="C34" s="18" t="s">
        <v>99</v>
      </c>
      <c r="D34" s="23" t="s">
        <v>68</v>
      </c>
      <c r="E34" s="27">
        <v>1000</v>
      </c>
      <c r="F34" s="23" t="s">
        <v>100</v>
      </c>
      <c r="G34" s="18" t="s">
        <v>101</v>
      </c>
      <c r="H34" s="21">
        <v>0</v>
      </c>
      <c r="I34" s="5"/>
    </row>
    <row r="35" spans="1:9" ht="15.75" customHeight="1" x14ac:dyDescent="0.2">
      <c r="A35" s="18"/>
      <c r="B35" s="25" t="s">
        <v>102</v>
      </c>
      <c r="C35" s="18" t="s">
        <v>103</v>
      </c>
      <c r="D35" s="23" t="s">
        <v>104</v>
      </c>
      <c r="E35" s="27">
        <v>2</v>
      </c>
      <c r="F35" s="23" t="s">
        <v>105</v>
      </c>
      <c r="G35" s="18" t="s">
        <v>106</v>
      </c>
      <c r="H35" s="21">
        <v>49786.624799999998</v>
      </c>
      <c r="I35" s="5"/>
    </row>
    <row r="36" spans="1:9" ht="15.75" customHeight="1" x14ac:dyDescent="0.2">
      <c r="A36" s="18"/>
      <c r="B36" s="23"/>
      <c r="C36" s="18"/>
      <c r="D36" s="23"/>
      <c r="E36" s="27">
        <v>33</v>
      </c>
      <c r="F36" s="23" t="s">
        <v>107</v>
      </c>
      <c r="G36" s="18" t="s">
        <v>106</v>
      </c>
      <c r="H36" s="21">
        <v>1574502.01</v>
      </c>
      <c r="I36" s="5"/>
    </row>
    <row r="37" spans="1:9" ht="15.75" customHeight="1" x14ac:dyDescent="0.2">
      <c r="A37" s="18"/>
      <c r="B37" s="25" t="s">
        <v>108</v>
      </c>
      <c r="C37" s="18" t="s">
        <v>109</v>
      </c>
      <c r="D37" s="23" t="s">
        <v>110</v>
      </c>
      <c r="E37" s="27">
        <v>1</v>
      </c>
      <c r="F37" s="23" t="s">
        <v>111</v>
      </c>
      <c r="G37" s="18" t="s">
        <v>112</v>
      </c>
      <c r="H37" s="21">
        <v>94920</v>
      </c>
      <c r="I37" s="5"/>
    </row>
    <row r="38" spans="1:9" ht="15.75" customHeight="1" x14ac:dyDescent="0.2">
      <c r="A38" s="18"/>
      <c r="B38" s="25" t="s">
        <v>113</v>
      </c>
      <c r="C38" s="18" t="s">
        <v>114</v>
      </c>
      <c r="D38" s="23" t="s">
        <v>115</v>
      </c>
      <c r="E38" s="27">
        <v>1</v>
      </c>
      <c r="F38" s="23" t="s">
        <v>116</v>
      </c>
      <c r="G38" s="18" t="s">
        <v>117</v>
      </c>
      <c r="H38" s="21">
        <v>281710.2</v>
      </c>
      <c r="I38" s="5"/>
    </row>
    <row r="39" spans="1:9" ht="15.75" customHeight="1" x14ac:dyDescent="0.2">
      <c r="A39" s="28" t="s">
        <v>118</v>
      </c>
      <c r="B39" s="29" t="s">
        <v>119</v>
      </c>
      <c r="C39" s="28" t="s">
        <v>120</v>
      </c>
      <c r="D39" s="30" t="s">
        <v>121</v>
      </c>
      <c r="E39" s="31">
        <v>1</v>
      </c>
      <c r="F39" s="30" t="s">
        <v>122</v>
      </c>
      <c r="G39" s="28" t="s">
        <v>123</v>
      </c>
      <c r="H39" s="32">
        <v>1500000</v>
      </c>
      <c r="I39" s="5"/>
    </row>
    <row r="40" spans="1:9" ht="15.75" customHeight="1" x14ac:dyDescent="0.2">
      <c r="A40" s="28" t="s">
        <v>124</v>
      </c>
      <c r="B40" s="30"/>
      <c r="C40" s="28"/>
      <c r="D40" s="30"/>
      <c r="E40" s="31"/>
      <c r="F40" s="30"/>
      <c r="G40" s="28"/>
      <c r="H40" s="32">
        <v>23003204.798119999</v>
      </c>
      <c r="I40" s="5"/>
    </row>
    <row r="41" spans="1:9" ht="15.75" customHeight="1" x14ac:dyDescent="0.2">
      <c r="A41" s="28"/>
      <c r="B41" s="30"/>
      <c r="C41" s="28"/>
      <c r="D41" s="30"/>
      <c r="E41" s="31"/>
      <c r="F41" s="30"/>
      <c r="G41" s="28"/>
      <c r="H41" s="28"/>
      <c r="I41" s="5"/>
    </row>
    <row r="42" spans="1:9" ht="15.75" customHeight="1" x14ac:dyDescent="0.2">
      <c r="A42" s="28"/>
      <c r="B42" s="30"/>
      <c r="C42" s="28"/>
      <c r="D42" s="30"/>
      <c r="E42" s="31"/>
      <c r="F42" s="30"/>
      <c r="G42" s="28"/>
      <c r="H42" s="28"/>
      <c r="I42" s="5"/>
    </row>
    <row r="43" spans="1:9" ht="15.75" customHeight="1" x14ac:dyDescent="0.2">
      <c r="A43" s="28"/>
      <c r="B43" s="30"/>
      <c r="C43" s="28"/>
      <c r="D43" s="30"/>
      <c r="E43" s="31"/>
      <c r="F43" s="30"/>
      <c r="G43" s="28"/>
      <c r="H43" s="28"/>
      <c r="I43" s="5"/>
    </row>
    <row r="44" spans="1:9" ht="15.75" customHeight="1" x14ac:dyDescent="0.2">
      <c r="A44" s="28"/>
      <c r="B44" s="30"/>
      <c r="C44" s="28"/>
      <c r="D44" s="30"/>
      <c r="E44" s="31"/>
      <c r="F44" s="30"/>
      <c r="G44" s="28"/>
      <c r="H44" s="28"/>
      <c r="I44" s="5"/>
    </row>
    <row r="45" spans="1:9" ht="15.75" customHeight="1" x14ac:dyDescent="0.2">
      <c r="A45" s="28"/>
      <c r="B45" s="30"/>
      <c r="C45" s="28"/>
      <c r="D45" s="30"/>
      <c r="E45" s="31"/>
      <c r="F45" s="30"/>
      <c r="G45" s="28"/>
      <c r="H45" s="28"/>
      <c r="I45" s="5"/>
    </row>
    <row r="46" spans="1:9" ht="15.75" customHeight="1" x14ac:dyDescent="0.2">
      <c r="A46" s="28"/>
      <c r="B46" s="30"/>
      <c r="C46" s="28"/>
      <c r="D46" s="30"/>
      <c r="E46" s="31"/>
      <c r="F46" s="30"/>
      <c r="G46" s="28"/>
      <c r="H46" s="28"/>
      <c r="I46" s="5"/>
    </row>
    <row r="47" spans="1:9" ht="15.75" customHeight="1" x14ac:dyDescent="0.2">
      <c r="A47" s="28"/>
      <c r="B47" s="30"/>
      <c r="C47" s="28"/>
      <c r="D47" s="30"/>
      <c r="E47" s="31"/>
      <c r="F47" s="30"/>
      <c r="G47" s="28"/>
      <c r="H47" s="28"/>
      <c r="I47" s="5"/>
    </row>
    <row r="48" spans="1:9" ht="15.75" customHeight="1" x14ac:dyDescent="0.2">
      <c r="A48" s="28"/>
      <c r="B48" s="30"/>
      <c r="C48" s="28"/>
      <c r="D48" s="30"/>
      <c r="E48" s="31"/>
      <c r="F48" s="30"/>
      <c r="G48" s="28"/>
      <c r="H48" s="28"/>
      <c r="I48" s="5"/>
    </row>
    <row r="49" spans="1:9" ht="15.75" customHeight="1" x14ac:dyDescent="0.2">
      <c r="A49" s="28"/>
      <c r="B49" s="30"/>
      <c r="C49" s="28"/>
      <c r="D49" s="30"/>
      <c r="E49" s="31"/>
      <c r="F49" s="30"/>
      <c r="G49" s="28"/>
      <c r="H49" s="28"/>
      <c r="I49" s="5"/>
    </row>
    <row r="50" spans="1:9" ht="15.75" customHeight="1" x14ac:dyDescent="0.2">
      <c r="A50" s="28"/>
      <c r="B50" s="30"/>
      <c r="C50" s="28"/>
      <c r="D50" s="30"/>
      <c r="E50" s="31"/>
      <c r="F50" s="30"/>
      <c r="G50" s="28"/>
      <c r="H50" s="28"/>
      <c r="I50" s="5"/>
    </row>
    <row r="51" spans="1:9" ht="15.75" customHeight="1" x14ac:dyDescent="0.2">
      <c r="A51" s="5"/>
      <c r="B51" s="12"/>
      <c r="C51" s="5"/>
      <c r="D51" s="12"/>
      <c r="E51" s="13"/>
      <c r="F51" s="12"/>
      <c r="G51" s="5"/>
      <c r="H51" s="5"/>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2021-10-21T20:24:25Z</dcterms:created>
  <dcterms:modified xsi:type="dcterms:W3CDTF">2021-10-21T20:24:25Z</dcterms:modified>
</cp:coreProperties>
</file>