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8.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9.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0.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drawings/drawing12.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zuniga\Documents\CONTENIDOS NUEVO SITIO WEB\1. TRANSPARENCIA\5. CONTRATACIÓN ADMINISTRATIVA\2. CONTRATACIONES DIRECTAS\2017\"/>
    </mc:Choice>
  </mc:AlternateContent>
  <bookViews>
    <workbookView xWindow="0" yWindow="0" windowWidth="24000" windowHeight="9735" activeTab="11"/>
  </bookViews>
  <sheets>
    <sheet name="ENE" sheetId="1" r:id="rId1"/>
    <sheet name="FEB" sheetId="3" r:id="rId2"/>
    <sheet name="MAR" sheetId="22" r:id="rId3"/>
    <sheet name="ABR" sheetId="23" r:id="rId4"/>
    <sheet name="MAY" sheetId="24" r:id="rId5"/>
    <sheet name="JUN" sheetId="25" r:id="rId6"/>
    <sheet name="JUL" sheetId="27" r:id="rId7"/>
    <sheet name="AGO" sheetId="28" r:id="rId8"/>
    <sheet name="SET" sheetId="29" r:id="rId9"/>
    <sheet name="OCT" sheetId="30" r:id="rId10"/>
    <sheet name="NOV" sheetId="31" r:id="rId11"/>
    <sheet name="DIC" sheetId="33" r:id="rId12"/>
  </sheets>
  <calcPr calcId="152511"/>
</workbook>
</file>

<file path=xl/calcChain.xml><?xml version="1.0" encoding="utf-8"?>
<calcChain xmlns="http://schemas.openxmlformats.org/spreadsheetml/2006/main">
  <c r="I16" i="27" l="1"/>
  <c r="I15" i="27"/>
</calcChain>
</file>

<file path=xl/sharedStrings.xml><?xml version="1.0" encoding="utf-8"?>
<sst xmlns="http://schemas.openxmlformats.org/spreadsheetml/2006/main" count="1664" uniqueCount="758">
  <si>
    <t>CON</t>
  </si>
  <si>
    <t>DAF</t>
  </si>
  <si>
    <t>DAN</t>
  </si>
  <si>
    <t>DG</t>
  </si>
  <si>
    <t>DEPTO</t>
  </si>
  <si>
    <t>Q</t>
  </si>
  <si>
    <t>DETALLE</t>
  </si>
  <si>
    <t>OC</t>
  </si>
  <si>
    <t>FECHA</t>
  </si>
  <si>
    <t>CONTRATISTA</t>
  </si>
  <si>
    <t>MONTO</t>
  </si>
  <si>
    <t>JUSTIFICACIÓN</t>
  </si>
  <si>
    <t>JUNTA ADMINISTRATIVA DEL ARCHIVO NACIONAL</t>
  </si>
  <si>
    <t>REPORTE MENSUAL DE CONTRATACIONES DIRECTAS</t>
  </si>
  <si>
    <t>Depto. Administrativo-Financiero</t>
  </si>
  <si>
    <t>Proveeduría Institucional - Subproceso de Contratación Administrativa</t>
  </si>
  <si>
    <t>Elaborado:  Elías Vega M.-Proveedor Institucional</t>
  </si>
  <si>
    <t>N.°</t>
  </si>
  <si>
    <t>SAE</t>
  </si>
  <si>
    <t>INFRUCTUOSO</t>
  </si>
  <si>
    <t>CD</t>
  </si>
  <si>
    <t>000006</t>
  </si>
  <si>
    <t>Contratación N.°</t>
  </si>
  <si>
    <t>DTI</t>
  </si>
  <si>
    <t>Columna1</t>
  </si>
  <si>
    <t>Columna2</t>
  </si>
  <si>
    <t>Columna3</t>
  </si>
  <si>
    <t>000009</t>
  </si>
  <si>
    <t>000016</t>
  </si>
  <si>
    <t>000017</t>
  </si>
  <si>
    <t>000018</t>
  </si>
  <si>
    <t>000021</t>
  </si>
  <si>
    <t>000015</t>
  </si>
  <si>
    <t>000022</t>
  </si>
  <si>
    <t>Columna4</t>
  </si>
  <si>
    <t>000027</t>
  </si>
  <si>
    <t>000030</t>
  </si>
  <si>
    <t>000026</t>
  </si>
  <si>
    <t>000001</t>
  </si>
  <si>
    <t>000014</t>
  </si>
  <si>
    <t>000130</t>
  </si>
  <si>
    <t>000002</t>
  </si>
  <si>
    <t>Toner Xerox WorkCentre 3225</t>
  </si>
  <si>
    <t>0009600001</t>
  </si>
  <si>
    <t>000007</t>
  </si>
  <si>
    <t>LN</t>
  </si>
  <si>
    <t>000003</t>
  </si>
  <si>
    <t>000010</t>
  </si>
  <si>
    <t>000008</t>
  </si>
  <si>
    <t>000004</t>
  </si>
  <si>
    <t>000011</t>
  </si>
  <si>
    <t>MAYRA RODRÍGUEZ CASTRO</t>
  </si>
  <si>
    <t>CONSORCIO DE INFORMACIÓN Y SEGURIDAD S. A</t>
  </si>
  <si>
    <t>01-2013</t>
  </si>
  <si>
    <t>CONTRATO Servicios de seguridad y vigilancia</t>
  </si>
  <si>
    <t>Contrato adicional por servicios de seguridad por periodo de 6 meses</t>
  </si>
  <si>
    <t>enero 2017</t>
  </si>
  <si>
    <t>febrero 2017</t>
  </si>
  <si>
    <t>marzo 2017</t>
  </si>
  <si>
    <t>0009600004</t>
  </si>
  <si>
    <t>0009600005</t>
  </si>
  <si>
    <t>0009600006</t>
  </si>
  <si>
    <t>0009600007</t>
  </si>
  <si>
    <t>0009600008</t>
  </si>
  <si>
    <t>0009600009</t>
  </si>
  <si>
    <t>0009600010</t>
  </si>
  <si>
    <t>0009600011</t>
  </si>
  <si>
    <t>0009600012</t>
  </si>
  <si>
    <t>0009600013</t>
  </si>
  <si>
    <t>0009600014</t>
  </si>
  <si>
    <t>0009600015</t>
  </si>
  <si>
    <t>0009600016</t>
  </si>
  <si>
    <t>SOLVENTES DEL NORTE LIMITADA</t>
  </si>
  <si>
    <t>GRUPO LUMAFE SOCIEDAD DE RESPONSABILIDAD LIMITADA</t>
  </si>
  <si>
    <t>EQUIPOS E INSTALACIONES ELECTROMECANICAS EQUILSA LIMITADA</t>
  </si>
  <si>
    <t>DANKIN VARGAS SOCIEDAD ANONIMA</t>
  </si>
  <si>
    <t>MUNDO CREATIVO SOCIEDAD ANONIMA</t>
  </si>
  <si>
    <t>INDUSTRIAS E INVERSIONES CAROC DE HEREDIA SOCIEDAD ANONIMA</t>
  </si>
  <si>
    <t>ASOCIACIÓN CAMARA DE INDUSTRIAS DE COSTA RICA</t>
  </si>
  <si>
    <t xml:space="preserve">LITOGRAFIA E IMPRENTA SEGURA HERMANOS SOCIEDAD ANONIMA </t>
  </si>
  <si>
    <t>CORPORACION GACI SOCIEDAD ANONIMA</t>
  </si>
  <si>
    <t>PRODUCTIVE BUSINESS SOLUTIONS COSTA RICA SOCIEDAD ANONIMA</t>
  </si>
  <si>
    <t>GRUPO NACION G N S.A.</t>
  </si>
  <si>
    <t>043017000300006</t>
  </si>
  <si>
    <t>0432017000300005</t>
  </si>
  <si>
    <t>0432017000300002</t>
  </si>
  <si>
    <t>0430170003000012</t>
  </si>
  <si>
    <t>0432017000300013</t>
  </si>
  <si>
    <t>0432017000300003</t>
  </si>
  <si>
    <t>0</t>
  </si>
  <si>
    <t>0432017000300004</t>
  </si>
  <si>
    <t>0432017000300007</t>
  </si>
  <si>
    <t>0432017000300009</t>
  </si>
  <si>
    <t>Envase 5L alcohol isopropílico</t>
  </si>
  <si>
    <t>Galon detergente neutro</t>
  </si>
  <si>
    <t>Contratación de Servicios Profesionales para la Biblioteca</t>
  </si>
  <si>
    <t>Gabachas (3 blancas y 3 azules)</t>
  </si>
  <si>
    <t>Talonario 50 uds recibos de depósito de tomos</t>
  </si>
  <si>
    <t>Refrigerio para presentación de publicaciones del AN</t>
  </si>
  <si>
    <t>Carátulas de indices notariales impresas</t>
  </si>
  <si>
    <r>
      <rPr>
        <b/>
        <sz val="10"/>
        <rFont val="Arial"/>
        <family val="2"/>
      </rPr>
      <t>PRIORIDAD</t>
    </r>
    <r>
      <rPr>
        <sz val="10"/>
        <rFont val="Arial"/>
        <family val="2"/>
      </rPr>
      <t xml:space="preserve"> papel higiénico JumboRoll</t>
    </r>
  </si>
  <si>
    <t>Mueble armario metálico</t>
  </si>
  <si>
    <t xml:space="preserve">Publicación en La Nación </t>
  </si>
  <si>
    <t>limpieza de estanterías y de documentos en el Departamento de Conservación.</t>
  </si>
  <si>
    <t>Se necesita realizar la compra de detergente líquido neutro sin olor para lavar los documentos que presentan deterioro y así lo ameritan.</t>
  </si>
  <si>
    <t>Acelerar el procesamiento de las referencias bibliográficas que se tienen disponibles para los usuarios de la Biblioteca Especializada en Archivística</t>
  </si>
  <si>
    <t>Se requiere la confección de gabachas para los funcionarios del departamento y protegerlos en la manipulación de los documentos.</t>
  </si>
  <si>
    <t>Para ingreso de tomos depositados por notarios, diariamente se recibe este tipo de documentos siendo necesario contar con suficientes para cubrir el año</t>
  </si>
  <si>
    <t>Contratación de refrigerio para la actividad de presentación de publicaciones de Archivo Nacional 2017</t>
  </si>
  <si>
    <t>Curso de Excel Básico para la Asesoría Jurídica y Proyección Institucional, quienes requieres trabajar con la herramienta Excel para realizar informes, entre otros documentos.</t>
  </si>
  <si>
    <t>Se necesita enviar a cortar pliegos de cartulina manila y realizar impresión para coser los índices notariales.</t>
  </si>
  <si>
    <t>Atender la demanda de papel higiénico que se requiere para los baños de funcionarios y usuarios, garantizando la higiene en el Archivo Nacional.</t>
  </si>
  <si>
    <t xml:space="preserve">Se requiere la reparación de la tubería principal de agua potable que se encuentra dañado y localizada dentro de la bodega de activos de la Proveeduría. </t>
  </si>
  <si>
    <t>Se requiere la compra de mueble metálico para guardar los documentos que se solicitan para restaurar, empastar o coser y así tener mayor seguridad para su resguardo.</t>
  </si>
  <si>
    <t>Cilindros de toner para la impresora del Departamento de Conservación y así poder cumplir con la impresión de los diferentes trabajos que se realizan.</t>
  </si>
  <si>
    <t>Dar a conocer al público en general la actividad de Presentación de Publicaciones del Archivo Nacional</t>
  </si>
  <si>
    <t>Requeridos para mejora en ductos de aire acondicionado de la III etapa</t>
  </si>
  <si>
    <r>
      <rPr>
        <b/>
        <sz val="10"/>
        <rFont val="Arial"/>
        <family val="2"/>
      </rPr>
      <t>PRIORIDAD</t>
    </r>
    <r>
      <rPr>
        <sz val="10"/>
        <rFont val="Arial"/>
        <family val="2"/>
      </rPr>
      <t xml:space="preserve"> Filtros aire acondicionado</t>
    </r>
  </si>
  <si>
    <r>
      <rPr>
        <b/>
        <sz val="10"/>
        <rFont val="Arial"/>
        <family val="2"/>
      </rPr>
      <t>PRIORIDAD</t>
    </r>
    <r>
      <rPr>
        <sz val="10"/>
        <rFont val="Arial"/>
        <family val="2"/>
      </rPr>
      <t xml:space="preserve"> Curso Excel</t>
    </r>
  </si>
  <si>
    <r>
      <rPr>
        <b/>
        <sz val="10"/>
        <rFont val="Arial"/>
        <family val="2"/>
      </rPr>
      <t>PRIORIDAD</t>
    </r>
    <r>
      <rPr>
        <sz val="10"/>
        <rFont val="Arial"/>
        <family val="2"/>
      </rPr>
      <t xml:space="preserve"> Reparación de fuga de agua</t>
    </r>
  </si>
  <si>
    <t>0432017000300011</t>
  </si>
  <si>
    <t>0432017000300010</t>
  </si>
  <si>
    <t>0432017000300008</t>
  </si>
  <si>
    <t>0432017000300001</t>
  </si>
  <si>
    <t>abril 2017</t>
  </si>
  <si>
    <t>SERVICIOS TECNICOS ESPECIALIZADOS S T E SOCIEDAD ANONIMA</t>
  </si>
  <si>
    <t xml:space="preserve">SCARLETH PATRICIA BALLADARES AVILEZ
</t>
  </si>
  <si>
    <t>TECAPRO DE COSTA RICA SOCIEDAD ANONIMA</t>
  </si>
  <si>
    <t>SERVICIOS TÉCNICOS ESPECIALIZADOS STE S.A.</t>
  </si>
  <si>
    <t>CONSTRUCTORA ARPO SOCIEDAD ANONIMA</t>
  </si>
  <si>
    <t xml:space="preserve">YULIANA ISABEL ARRONES ANGULO </t>
  </si>
  <si>
    <t>0432017000300020</t>
  </si>
  <si>
    <t xml:space="preserve">0432017000300014-00 </t>
  </si>
  <si>
    <t>0432017000300016-00</t>
  </si>
  <si>
    <t>0432017000300018-00</t>
  </si>
  <si>
    <t>0432017000300019</t>
  </si>
  <si>
    <t>0432017000300015-00</t>
  </si>
  <si>
    <t>Toner impresora Láser Jet M1212NF HP CE285A</t>
  </si>
  <si>
    <t>Servicios prof para llevar a cabo el proyecto ADAI Nº 2015-038</t>
  </si>
  <si>
    <t>Toner impresora láser LexMark</t>
  </si>
  <si>
    <t>Remodelación baños CIAD</t>
  </si>
  <si>
    <t>Servicios técnicos en archivística</t>
  </si>
  <si>
    <t>Concesión servicio de fotocopiado</t>
  </si>
  <si>
    <t xml:space="preserve">Mantenimiento de multifucnional Brother MFC-8480DN </t>
  </si>
  <si>
    <t>Tóner para impresora con la finalidad de imprimir documentos de trabajo, informes, manuales, etc que se requiere para la buena gestión institucional</t>
  </si>
  <si>
    <t>cumplimentar la información faltante en más de diez mil líneas que están parcialmente cumplimentadas en la primera hora de Excel elaborada con el contrato ADAI 104/2008</t>
  </si>
  <si>
    <t>mantenimiento correctivo y preventivo al Sistema BOS de TECAPRO con el objeto de que el Sistema Financiero contable y el de RH puedan funcionar correctamente</t>
  </si>
  <si>
    <t>El año pasado se adquirió una nueva impresora y es necesario realizar la compra del tonner</t>
  </si>
  <si>
    <t xml:space="preserve">Remodelación de dos baños de la institución, ubicados en el sótano, para que sean accesibles a personas con discapacidad, en cumplimiento con la Ley 7600 </t>
  </si>
  <si>
    <t>Servicios técnicos para el tratamiento del fondos documentales existentes en el depósito de Archivo Central</t>
  </si>
  <si>
    <t>Brindar servicio de fotocopiado de documentos notariales originales al público que lo requiera.</t>
  </si>
  <si>
    <t xml:space="preserve">mantenimiento de multifuncional de uso en la Proveeduría Institucional </t>
  </si>
  <si>
    <r>
      <rPr>
        <b/>
        <sz val="10"/>
        <rFont val="Arial"/>
        <family val="2"/>
      </rPr>
      <t>PRIORIDAD</t>
    </r>
    <r>
      <rPr>
        <sz val="10"/>
        <rFont val="Arial"/>
        <family val="2"/>
      </rPr>
      <t xml:space="preserve"> Servicio de mantenimiento sistema BOS TecApro</t>
    </r>
  </si>
  <si>
    <t>mayo 2017</t>
  </si>
  <si>
    <t>000039</t>
  </si>
  <si>
    <t>PRIORIDAD Servicio para revisar coser y archivar 4250 Índices</t>
  </si>
  <si>
    <t>los índices ingresan como folios sueltos, es necesario integrarlos a su expedientes respectivos para mantenerlos seguros, bien conservados y evitar su pérdida o sustracción.</t>
  </si>
  <si>
    <t>PP</t>
  </si>
  <si>
    <t>Mantenimiento fotocopiadora Sharp AR-5220</t>
  </si>
  <si>
    <t>Mantenimiento y limpieza de fotocopiadora marca Sharp-AR-5220</t>
  </si>
  <si>
    <t>000051</t>
  </si>
  <si>
    <t>Pauta publicitaria Red Cultura</t>
  </si>
  <si>
    <t>Pauta de agenda cultural para celebrar el Día Internacional de los Archivos</t>
  </si>
  <si>
    <t>000056</t>
  </si>
  <si>
    <t>000020</t>
  </si>
  <si>
    <t>FEX FORMULARIOS EXCLUSIVOS SOCIEDAD ANONIMA</t>
  </si>
  <si>
    <t>0432017000300021</t>
  </si>
  <si>
    <t>Rollos papel impresora punto venta</t>
  </si>
  <si>
    <t>Compra de rollos de papel para impresora punto de venta utilizada en la caja institucional.</t>
  </si>
  <si>
    <t>000024</t>
  </si>
  <si>
    <t>FORMULARIOS ESTANDARD COSTA RICA SA</t>
  </si>
  <si>
    <t>0432017000300022</t>
  </si>
  <si>
    <t>Formulario de factura</t>
  </si>
  <si>
    <t>Es importante realizar esta contratación de facturas para registrar los servicios vendidos a los usuarios de esta institución.</t>
  </si>
  <si>
    <t>000025</t>
  </si>
  <si>
    <t>SPECTRUM MULTIMEDIA S.A.</t>
  </si>
  <si>
    <t>Mantenimiento impresora láser</t>
  </si>
  <si>
    <t>Se requiere dar mantenimiento a las impresoras láser del departamento. En total son 4: dos impresoras Kyocera FS4020, Xerox Work Centre 3225 y Lemax MS415DN</t>
  </si>
  <si>
    <t>I S PRODUCTOS DE OFICINA CENTROAMERICA S.A.</t>
  </si>
  <si>
    <t>000034</t>
  </si>
  <si>
    <t>INSTALACIONES TELEFÓNICA S.A.</t>
  </si>
  <si>
    <t>0432017000300025</t>
  </si>
  <si>
    <t>000038</t>
  </si>
  <si>
    <t>Laura Córdoba Camacho</t>
  </si>
  <si>
    <t xml:space="preserve">PRIORIDAD Digitadores y revisores para índices notariales 152655 registros </t>
  </si>
  <si>
    <t>Es necesario realizar la digitación de los expedientes de índices con el fin de mantener actualizadas las bases de datos.</t>
  </si>
  <si>
    <t>000033</t>
  </si>
  <si>
    <t xml:space="preserve">APLICOM SOCIEDAD ANONIMA
</t>
  </si>
  <si>
    <t>Digitalización de RAN</t>
  </si>
  <si>
    <t>Disponer de la RAN en formato digital para usuarios desde nuestra página Web</t>
  </si>
  <si>
    <t>000029</t>
  </si>
  <si>
    <t xml:space="preserve">RECUBRIMIENTOS Y CONSTRUCCIONES (REYCO) SOCIEDAD ANONIMA
</t>
  </si>
  <si>
    <t xml:space="preserve">Mantenim concreto expuesto en áreas de la azotea del edificio </t>
  </si>
  <si>
    <t>Recomendaciones realizadas por la empresa Camacho &amp; Mora S.A producto del estudio estructural realizado</t>
  </si>
  <si>
    <t>000050</t>
  </si>
  <si>
    <t>UNIVERSIDAD ESTATAL A DISTANCIA</t>
  </si>
  <si>
    <t>0432017000300030</t>
  </si>
  <si>
    <t>Curso MS Project</t>
  </si>
  <si>
    <t>Se requiere para la contratación de curso de capacitación a funcionarios del Departamento de Tecnologías en la administración de proyectos con la herramienta MS Project</t>
  </si>
  <si>
    <t>DAH</t>
  </si>
  <si>
    <t>000041</t>
  </si>
  <si>
    <t>ALFATEC SOCIEDAD ANONIMA</t>
  </si>
  <si>
    <t>432017000300031</t>
  </si>
  <si>
    <t>Toner impresoras láser</t>
  </si>
  <si>
    <t>Necesario para dar continuidad a las gestiones de oficina y brindar servicios a los usuarios</t>
  </si>
  <si>
    <t>000043</t>
  </si>
  <si>
    <t>0432017000300032</t>
  </si>
  <si>
    <t xml:space="preserve">gabachas  </t>
  </si>
  <si>
    <t>Compra de gabachas para los funcionarios del DAN</t>
  </si>
  <si>
    <t>DISTRIBUIDORA EGO SOCIEDAD </t>
  </si>
  <si>
    <t>0432017000300033</t>
  </si>
  <si>
    <t>gabachas</t>
  </si>
  <si>
    <t>Las gabachas son necesarias para el resguardo de la salud ocupacional</t>
  </si>
  <si>
    <t>000036</t>
  </si>
  <si>
    <t>REPRESENTACIONES SUMI COMP EQUIPOS SOCIEDAD ANONIMA</t>
  </si>
  <si>
    <t>papel carbón, cartulina bristol, manila</t>
  </si>
  <si>
    <t>Necesario para mantener la continuidad de las labores de oficina y servicio a los usuarios</t>
  </si>
  <si>
    <t>000044</t>
  </si>
  <si>
    <t>HOTELES AUROLA SOCIEDAD ANONIMA</t>
  </si>
  <si>
    <t>PRIORIDAD Hotel para llevar a cabo XXIX Congreso Arch Nac</t>
  </si>
  <si>
    <t>espacio y alimentación adecuada para 120  o más personas que participarán en el XXIX Congreso Archivístico Nacional</t>
  </si>
  <si>
    <t>junio 2017</t>
  </si>
  <si>
    <t>000052</t>
  </si>
  <si>
    <t>000046</t>
  </si>
  <si>
    <t>000032</t>
  </si>
  <si>
    <t>000037</t>
  </si>
  <si>
    <t>000045</t>
  </si>
  <si>
    <t>000048</t>
  </si>
  <si>
    <t>000042</t>
  </si>
  <si>
    <t>000054</t>
  </si>
  <si>
    <t>000062</t>
  </si>
  <si>
    <t>000065</t>
  </si>
  <si>
    <t>000068</t>
  </si>
  <si>
    <t>000074</t>
  </si>
  <si>
    <t>000066</t>
  </si>
  <si>
    <t>000049</t>
  </si>
  <si>
    <t>000059</t>
  </si>
  <si>
    <t>CORPORACIÓN FAETON S.A.</t>
  </si>
  <si>
    <t>ASESORÍA OPTIMA EN SEGURIDAD INDUSTRIAL S.A.</t>
  </si>
  <si>
    <t>EL COLONO AGROPECUARIO SOCIEDAD ANONIMA</t>
  </si>
  <si>
    <t>EUGRESA SOCIEDAD ANONIMA</t>
  </si>
  <si>
    <t>El GUADALUPANO</t>
  </si>
  <si>
    <t>LA RUECA S.A.</t>
  </si>
  <si>
    <t>JANIUM CENTROAMÉRICA S.A.</t>
  </si>
  <si>
    <t>Soluciones Para Eventos Valverde Sociedad Anónima</t>
  </si>
  <si>
    <t>Fundación de la Universidad de Costa Rica (FUNDEVI)</t>
  </si>
  <si>
    <t>PROPAK DE COSTA RICA SOCIEDAD ANONIMA</t>
  </si>
  <si>
    <t>PROMOCIONES DE MERCADEO PROMERC SOCIEDAD ANONIMA</t>
  </si>
  <si>
    <t>STEVE FONSECA FERNANDEZ</t>
  </si>
  <si>
    <t>HERMANAS SERAVALLI SOCIEDAD ANONIMA</t>
  </si>
  <si>
    <t>0432017000300047</t>
  </si>
  <si>
    <t>0432017000300035</t>
  </si>
  <si>
    <t>0432017000300049</t>
  </si>
  <si>
    <t xml:space="preserve">Papel de encuadernación </t>
  </si>
  <si>
    <t>Rollos de papel japonés</t>
  </si>
  <si>
    <t>Recarga de extintores</t>
  </si>
  <si>
    <t>guantes de vinil y clip nasal</t>
  </si>
  <si>
    <t>bolígrafos grapas ligas sacagrapas y plástico adhesivo</t>
  </si>
  <si>
    <t>inodoros grifos y válvulas para orinal seco</t>
  </si>
  <si>
    <t>PRIORIDAD Reparación de fuga de agua</t>
  </si>
  <si>
    <t>Gl fijador y revelador ProStar</t>
  </si>
  <si>
    <t>Curso RDA</t>
  </si>
  <si>
    <t>Servicios de alimentación actividades de capacitación</t>
  </si>
  <si>
    <t>PRIORIDAD Capacitación curso ISO 30300</t>
  </si>
  <si>
    <t>Maletines Congreso Arch Nacional</t>
  </si>
  <si>
    <t>Compra materiales XXIX Congreso Archivístico Nacional carpetas, USB, otros)</t>
  </si>
  <si>
    <t>Espátula (plancha) puño de madera</t>
  </si>
  <si>
    <t>PRIORIDAD Servicio catering Día Int de los Archivos</t>
  </si>
  <si>
    <t>Se requiere la compra de metros de papel de encuadernación labrada o lisa para el empaste de documentos con valor histórico.</t>
  </si>
  <si>
    <t>Se necesita la compra de papel Handmade Sekishu en pliegos y compra de rollos de Neschen filmoplast (archivon) este material se utilizará para la restauración de los documentos que custodia la institución</t>
  </si>
  <si>
    <t>Se necesita realizar el cambio del agente extinguidor cada año. Las fechas de descarga y recarga se coordinarán con el Comité Institucional de Emergencias.</t>
  </si>
  <si>
    <t>Las mascarillas y guantes son necesarios para el resguardo de la salud ocupacional</t>
  </si>
  <si>
    <t>Necesario para brindar los servicios de oficina</t>
  </si>
  <si>
    <t>Implementar con la compra de equipos con nuevas tecnologías, el ahorro en el consumo de agua potable.</t>
  </si>
  <si>
    <t>Se requiere la compra de galones de ácido fijador y revelador para el proceso de revelado de la película de microfilm.</t>
  </si>
  <si>
    <t xml:space="preserve">Curso RDA (Recursos: descripción y acceso), 40 horas de duración. Características del curso: Bimodal, Teórico­práctico. Incluye certificado de aprovechamiento y material didáctico en formato digital. </t>
  </si>
  <si>
    <t>Se requiere contratar los servicios de alimentación para los cursos que brinda el Archivo Nacional a los funcionarios del Sistema Nacional de Archivos  Cumplir .Meta 1.0 del Programa 2 del Plan Operativo Anual que indica : Velar por el desarrollo archivístico del Sistema Nacional de Archivos.</t>
  </si>
  <si>
    <t>El Coordinador del Archivo Central requiere capacitación para conocer la buenas prácticas de la  Norma ISO 30300, para modelarla en la implementación de módulos posteriores  a la implementación del Repositorio Institucional y el gestor de documentos o una posible ventanilla única.</t>
  </si>
  <si>
    <t>Para ser utilizado en el XXIX Congreso Archivístico Nacional. Será utilizado para guardar los materiales que se les distribuirá entre los participantes</t>
  </si>
  <si>
    <t xml:space="preserve">Materiales que se distribuirán entre los participantes del XXIX Congreso Archivístico Nacional  </t>
  </si>
  <si>
    <t>Se requiere la compra de dos espátulas metálicas eléctricas (planchas) para la restauración de los documentos con custodia la institución.</t>
  </si>
  <si>
    <t>Servicio de catering que brinde refrigerio los días 8 y 9 de junio de 2017, en la celebración del Día Internacional de los Archivos</t>
  </si>
  <si>
    <t>0432017000300036</t>
  </si>
  <si>
    <t>0432017000300043</t>
  </si>
  <si>
    <t>0432017000300044</t>
  </si>
  <si>
    <t>0432017000300048</t>
  </si>
  <si>
    <t>0432017000300052</t>
  </si>
  <si>
    <t>0432017000300055</t>
  </si>
  <si>
    <t>julio 2017</t>
  </si>
  <si>
    <t>000053</t>
  </si>
  <si>
    <t>000072</t>
  </si>
  <si>
    <t>000058</t>
  </si>
  <si>
    <t>000063</t>
  </si>
  <si>
    <t>000064</t>
  </si>
  <si>
    <t>000073</t>
  </si>
  <si>
    <t>000047</t>
  </si>
  <si>
    <t>000084</t>
  </si>
  <si>
    <t>000057</t>
  </si>
  <si>
    <t>000082</t>
  </si>
  <si>
    <t>000085</t>
  </si>
  <si>
    <t>000087</t>
  </si>
  <si>
    <t>000088</t>
  </si>
  <si>
    <t>000086</t>
  </si>
  <si>
    <t>000091</t>
  </si>
  <si>
    <t>000060</t>
  </si>
  <si>
    <t>000070</t>
  </si>
  <si>
    <t>000083</t>
  </si>
  <si>
    <t>RUDY MIRANDA NUÑEZ</t>
  </si>
  <si>
    <t>LUIS MARIANO SANCHEZ SOLANO</t>
  </si>
  <si>
    <t>ROBERTO GUTIERREZ MARTINEZ</t>
  </si>
  <si>
    <t xml:space="preserve">G N GRUPO LA NACIÓN </t>
  </si>
  <si>
    <t>DIMA INDUSTRIAL Y COMERCIAL SOCIEDAD ANONIMA</t>
  </si>
  <si>
    <t>COMERCIALIZADORA A T DEL SUR SOCIEDAD ANONIMA</t>
  </si>
  <si>
    <t>CORPORACION QUIMISOL SOCIEDAD ANONIMA</t>
  </si>
  <si>
    <t>ERIAL B Q SOCIEDAD ANONIMA</t>
  </si>
  <si>
    <t>SUPRA CONTINENTAL INC SOCIEDAD ANONIMA</t>
  </si>
  <si>
    <t>ALMACEN MAURO SOCIEDAD ANONIMA</t>
  </si>
  <si>
    <t>PROVEDURIA GLOBAL GABA SOCIEDAD ANONIMA</t>
  </si>
  <si>
    <t>TIENDA INTERNACIONAL DE PRODUCTOS SENSACIONALES SOCIEDAD ANONIMA</t>
  </si>
  <si>
    <t xml:space="preserve"> ANA PATRICIA SEGURA SOLIS</t>
  </si>
  <si>
    <t xml:space="preserve"> DANIELA TERESA ROMERO SOLANO</t>
  </si>
  <si>
    <t>ACG ARISOL CONSULTING GROUP SOCIEDAD ANONIMA</t>
  </si>
  <si>
    <t>EDICIONES LITERARIAS EDILIT SOCIEDAD ANONIMA</t>
  </si>
  <si>
    <t>GRUPO DE SOLUCIONES INFORMATICAS GSI SOCIEDAD ANONIMA</t>
  </si>
  <si>
    <t>Fundación de la Universidad de Costa Rica para la Investigación</t>
  </si>
  <si>
    <t>ANULADA</t>
  </si>
  <si>
    <t>0432017000300080-00</t>
  </si>
  <si>
    <t xml:space="preserve"> 0432017000300078-00</t>
  </si>
  <si>
    <t>0432017000300079-00</t>
  </si>
  <si>
    <t>0432017000300075-00</t>
  </si>
  <si>
    <t>0432017000300074-00</t>
  </si>
  <si>
    <t>0432017000300070-00</t>
  </si>
  <si>
    <t>0432017000300081-00</t>
  </si>
  <si>
    <t>0432017000300067-00</t>
  </si>
  <si>
    <t>0432017000300076-00</t>
  </si>
  <si>
    <t>0432017000300072-00</t>
  </si>
  <si>
    <t>0432017000300071-00</t>
  </si>
  <si>
    <t>0432017000300073-00</t>
  </si>
  <si>
    <t>0432017000300066-00</t>
  </si>
  <si>
    <t>0432017000300068-00</t>
  </si>
  <si>
    <t>0432017000300069-00</t>
  </si>
  <si>
    <t>0432017000300062-00</t>
  </si>
  <si>
    <t>0432017000300058-00</t>
  </si>
  <si>
    <t>0432017000300059-00</t>
  </si>
  <si>
    <t>0432017000300060-00</t>
  </si>
  <si>
    <t>0432017000300064-00</t>
  </si>
  <si>
    <t>0432017000300077-00</t>
  </si>
  <si>
    <t>0432017000300065-00</t>
  </si>
  <si>
    <t>0432017000300053-00</t>
  </si>
  <si>
    <t>0432017000300063-00</t>
  </si>
  <si>
    <t>0432017000300040-00</t>
  </si>
  <si>
    <t>Suscripción anual La Nación y La República</t>
  </si>
  <si>
    <t>Suministros de oficina</t>
  </si>
  <si>
    <t>Mantenimiento sistema de administración de filas</t>
  </si>
  <si>
    <t xml:space="preserve">Formularios Unidad de Facilitación </t>
  </si>
  <si>
    <t>Fundas y albumes para resguardo de fotografías</t>
  </si>
  <si>
    <t xml:space="preserve">Sellos </t>
  </si>
  <si>
    <t>USB y calculadoras</t>
  </si>
  <si>
    <t>papel para certificaciones</t>
  </si>
  <si>
    <t>Servicio de fumigación</t>
  </si>
  <si>
    <t>Cable red UTP</t>
  </si>
  <si>
    <t>Compra carretilla transporte de documentos</t>
  </si>
  <si>
    <t>PRIORIDAD Servicios de descripción, digitación y revisión de tomos</t>
  </si>
  <si>
    <t>Curso Las diversas modalidades de compras públicas</t>
  </si>
  <si>
    <t>Material bibliográfico Biblioteca (0062017000500025)</t>
  </si>
  <si>
    <t>Digitalización Fondo Jta Fundadora 2da República (0062017000500029)</t>
  </si>
  <si>
    <t>PRIORIDAD Curso Desarrollo de colecciones digitales</t>
  </si>
  <si>
    <t>ADICIONAL Maletines Congreso Arch Nacional</t>
  </si>
  <si>
    <t>ADICIONAL Compra materiales XXIX Congreso Archivístico Nacional carpetas, USB, otros)</t>
  </si>
  <si>
    <t>PRIORIDAD publicación La Nación Congreso Archivístico</t>
  </si>
  <si>
    <t>mascarilla respirador</t>
  </si>
  <si>
    <t>Digitalización de audiovisuales</t>
  </si>
  <si>
    <t>PRIORIDAD Publicación de anuncio La Nación Día Int Archivos</t>
  </si>
  <si>
    <t>Mantenimiento visores microfichas</t>
  </si>
  <si>
    <t>Mantenimiento de visor de microfichas</t>
  </si>
  <si>
    <t>Mantenimiento de impresoras y multifuncionales</t>
  </si>
  <si>
    <t xml:space="preserve">PRIORIDAD Ordenar microfichas originales de tomos microfilmados </t>
  </si>
  <si>
    <t>Suscripción a diarios</t>
  </si>
  <si>
    <t>Se necesita la compra de block rayado, carpetas manila, carpetas colgantes y papel bond para los trabajos secretariales que se realizan en el departamento de Conservación</t>
  </si>
  <si>
    <t>Mantenimiento para el sistema de control de filas utilizado en la atención de usuarios</t>
  </si>
  <si>
    <t>Confección de diferentes formularios utilizados para la atención y servicios brindados en la Unidad de Facilitación y Despacho de documentos</t>
  </si>
  <si>
    <t>Necesario para el correcto resguardo de las fotografías que son patrimonio documental.</t>
  </si>
  <si>
    <t>Se requiere para la labor administrativa que se realiza en el Departamento Archivo Histórico.</t>
  </si>
  <si>
    <t>Es indispensable realizar la compra de papel para reproducciones, constancias, correspondencia, informes y otros.</t>
  </si>
  <si>
    <t>Se fumigarán las instalaciones referenciadas para prevenir y combatir los microorganismos y roedores existentes.</t>
  </si>
  <si>
    <t xml:space="preserve">Se requiere cables de red certificados para sustituir los cables existentes que tienen más de 5 años de antigüedad y de categoría inferior para el tráfico de datos. </t>
  </si>
  <si>
    <t>Se requiere la compra de carretillas para la Unidad de Archivo Intermedio</t>
  </si>
  <si>
    <t>La contratación de estos servicios permitirá mejorar el acceso y disposición de los documentos para la ciudadanía que requiera realizar investigaciones y hacer valer sus derechos.</t>
  </si>
  <si>
    <t>La participación en la capacitación sobre las diversas modalidades de Compras Públicas en Costa Rica contribuirá al fortalecimiento de los conocimientos que se aplicarán a futuro en el Archivo Nacional.</t>
  </si>
  <si>
    <t>Compra de las siguientes publicaciones con el fin de incrementar y mantener actualizadas las colecciones de material bibliográfico, de la Biblioteca Especializada en Archivística y Ciencias Afines</t>
  </si>
  <si>
    <t>La digitalización de los documentos se realizará con el fin de mejorar el servicio a los usuarios, ya que podrán tener acceso a las imágenes en Archivo Nacional o vía web.</t>
  </si>
  <si>
    <t>Ampliar los conocimientos de la persona encargada de la Biblioteca Especializada en Archivística y Ciencias Afines.</t>
  </si>
  <si>
    <t>Anuncio en el periódico La Nación, para el 19 de julio, para promocionar el XXIX  Congreso y de un mensaje de felicitación a los archivistas del país en su día.</t>
  </si>
  <si>
    <t>Necesario para el resguardo de la salud ocupacional</t>
  </si>
  <si>
    <t>Servicio de digitalización de documentos audiovisuales (VHS, casetes, carrete abierto, DVCam, Betacam)</t>
  </si>
  <si>
    <t>Suscripción anual a los periódicos La República y La Nación, a partir de abril de 2017, para la Unidad de Proyección Institucional y</t>
  </si>
  <si>
    <t>Se requiere dar mantenimiento a los visores de microfichas utilizados para la atención de usuarios.</t>
  </si>
  <si>
    <t>Es necesaria la revisión, mantenimiento y limpieza de dos escaner para microfichas</t>
  </si>
  <si>
    <t>Necesario para dar continuidad con los trámites sustantivos y administrativos</t>
  </si>
  <si>
    <t>Cumplimiento de lo dispuesto en el  artículo 97 del Código Notarial</t>
  </si>
  <si>
    <t>0432017000300057-00</t>
  </si>
  <si>
    <t>0432017000300050-01</t>
  </si>
  <si>
    <t>agosto 2017</t>
  </si>
  <si>
    <t>LA</t>
  </si>
  <si>
    <t>000096</t>
  </si>
  <si>
    <t>000090</t>
  </si>
  <si>
    <t>000095</t>
  </si>
  <si>
    <t>000104</t>
  </si>
  <si>
    <t>SPECTRUM MULTIMEDIA SOCIEDAD ANONIMA</t>
  </si>
  <si>
    <t xml:space="preserve">COMPONENTES EL ORBE SOCIEDAD ANONIMA
</t>
  </si>
  <si>
    <t>ROLANDO ALBERTO SEGURA RAMIREZ</t>
  </si>
  <si>
    <t>PROPERIÓDICOS LTDA</t>
  </si>
  <si>
    <t>0432017000300082-00</t>
  </si>
  <si>
    <t xml:space="preserve">Cintas de respaldo </t>
  </si>
  <si>
    <t>Servidor almacenamiento alto desempeño</t>
  </si>
  <si>
    <t>Servicios profesionales en asesoría jurídica</t>
  </si>
  <si>
    <t>Suscripción La República</t>
  </si>
  <si>
    <t>Se requiere la compra de dispositivos de alta disponibilidad para dar garantía d a todos los servicios que requieren los usuarios de la plataforma tecnológica institucional</t>
  </si>
  <si>
    <t xml:space="preserve">Contratación de servicios jurídicos externos que permitan apoyar las decisiones de la Junta Administrativa, según acuerdo 9 de la sesión 20-2017 del 31 de mayo de 2017 por 50 horas profesionales. </t>
  </si>
  <si>
    <t>Suscripción anual al periódico La República para la Unidad de Proyección Institucional y general de la Dirección General.</t>
  </si>
  <si>
    <t>Necesario para realizar control de calidad de descripciones que se colocarán en al servicio de los usuarios</t>
  </si>
  <si>
    <t>setiembre 2017</t>
  </si>
  <si>
    <t>DISTRIBUIDORA Y ENVASADORA DE QUIMICOS SOCIEDAD ANONIMA</t>
  </si>
  <si>
    <t>Servicios de limpieza para la Institución</t>
  </si>
  <si>
    <t>Garantizar el aseo y ornato general de las instalaciones, con el fin de lograr un ambiente agradable, limpio y sano para los funcionarios,usuarios y visitantes de la institución.</t>
  </si>
  <si>
    <t>000078</t>
  </si>
  <si>
    <t>Compra Toner HP-CE255A-Laser Jet (RP 124)</t>
  </si>
  <si>
    <t>impresión de documentos que genera Recursos Humanos, por ejemplo: planillas, acciones de personal, formularios de diversas gestiones, etc.</t>
  </si>
  <si>
    <t>Toner Kyocera, Xerox y Konica Minolta</t>
  </si>
  <si>
    <t>Compra toner para fotocopiadora Konica y Kyosera y toner para impresora laser marca Xerox, con el fin de que la calidad de las impresiones sea clara.</t>
  </si>
  <si>
    <t>000110</t>
  </si>
  <si>
    <t>Estantes dobles Biblioteca especializada</t>
  </si>
  <si>
    <t>Compra de estantes dobles y sencillos de diseño modular para el almacenamiento y la preservación del material bibliográfico de la Biblioteca Especializada en Archivística y Ciencias Afines.</t>
  </si>
  <si>
    <t>000109</t>
  </si>
  <si>
    <t>000111</t>
  </si>
  <si>
    <t>EDUARDO VINICIO PORRAS ACUÑA</t>
  </si>
  <si>
    <t>PRIORIDAD Concesión servicio de fotocopiado</t>
  </si>
  <si>
    <t>000114</t>
  </si>
  <si>
    <t>REVOLUTION TECHNOLOGIES REVTEC SOCIEDAD ANONIMA</t>
  </si>
  <si>
    <t>Mantenimiento central telefónica</t>
  </si>
  <si>
    <t>Mantener un servicio oportuno y eficiente de comunicación de los funcionarios y usuarios del Archivo Nacional.</t>
  </si>
  <si>
    <t>000092</t>
  </si>
  <si>
    <t>DESIERTA</t>
  </si>
  <si>
    <t>Radiocomunicadores</t>
  </si>
  <si>
    <t>Compra de dos (2) radio comunicadores y dos (2) teléfonos para uso del personal de la Unidad Archivo Intermedio del Departamento Servicios Archivísticos Externos</t>
  </si>
  <si>
    <t>000080</t>
  </si>
  <si>
    <t>Deshumidificadores</t>
  </si>
  <si>
    <t>la Unidad Archivo Intermedio no cuentan con unidades de aire acondicionado y se requiere controlar la humedad de los depósitos a fin de que los documentos custodiados presenten el menor grado de deterioro</t>
  </si>
  <si>
    <t>000067</t>
  </si>
  <si>
    <t>Materiales eléctricos y luminarias</t>
  </si>
  <si>
    <t>Compra de diversos materiales electricos para mantenimiento y luminarias de ahorro energético.</t>
  </si>
  <si>
    <t>000077</t>
  </si>
  <si>
    <t xml:space="preserve">Gabachas </t>
  </si>
  <si>
    <t>Compra de gabachas manga larga, color blanco para resguardo de salud ocupacional</t>
  </si>
  <si>
    <t>000108</t>
  </si>
  <si>
    <t>Caja guardar documentos</t>
  </si>
  <si>
    <t>Compra de por lo menos 1000 (mil) cajas de archivo para ser utilizadas en la Unidad de Archivo Intermedio</t>
  </si>
  <si>
    <t>000075</t>
  </si>
  <si>
    <t>mascarillas, respiradores media cara y guantes desechables</t>
  </si>
  <si>
    <t>Compra de mascarillas desechables y guantes de látex para el personal  que reciben documentos, principalmente para el cotejo de las transferencias del artículo 53 de la Ley 7202</t>
  </si>
  <si>
    <t>000105</t>
  </si>
  <si>
    <t>Silla secretarial</t>
  </si>
  <si>
    <t>Se requiere sustituir las sillas dañadas.</t>
  </si>
  <si>
    <t>Compra de herramientas</t>
  </si>
  <si>
    <t>Compra de herramientas para el área de mantenimiento</t>
  </si>
  <si>
    <t xml:space="preserve">Curso Excel </t>
  </si>
  <si>
    <t>Se requiere capacitar a la Profesional Contable de la Unidad Financiero Contable en la herramienta Excel avanzado para será aprovechada en su labor contable</t>
  </si>
  <si>
    <t>000081</t>
  </si>
  <si>
    <t>Impresión de formularios y etiquetas cajas</t>
  </si>
  <si>
    <t>Necesario para brindar servicios a los usuarios y continuar el control de los documentos en los depósitos</t>
  </si>
  <si>
    <t>Reloj marcador</t>
  </si>
  <si>
    <t>Es indispensable la adquisición de estos relojes para la recepción de documentos en el área de índices.</t>
  </si>
  <si>
    <t>Silla ejecutiva</t>
  </si>
  <si>
    <t>Necesario para la compra de una silla ergonómica que requiere una funcionaria según recomendación de la médico institucional</t>
  </si>
  <si>
    <t>000076</t>
  </si>
  <si>
    <t>Carpetas manila oficio</t>
  </si>
  <si>
    <t>Para la compra de carpetas utilizadas para archivar documentos de gestión</t>
  </si>
  <si>
    <t>Servicio eliminación documentos (0062017000700009)</t>
  </si>
  <si>
    <t>Se requiere eliminar documentos que se custodian en la Unidad Archivo Intermedio y Archivo Central y que cuentan con la autorización de la Comisión Nacional de Selección y Eliminación de Documentos.</t>
  </si>
  <si>
    <t>MUEBLES CROMETAL SOCIEDAD ANONIMA</t>
  </si>
  <si>
    <t>Compra sillas ergonómicas (0062017000500028)</t>
  </si>
  <si>
    <t>Compra de dos sillas ergonómicas para la Unidad de Planificación.</t>
  </si>
  <si>
    <t>000093</t>
  </si>
  <si>
    <t>Formularios Biblioteca especializada (0062017000500030)</t>
  </si>
  <si>
    <t>Servicio de impresión del formulario Boleta autorización de salida de material bibliográfico, con la finalidad de cumplir con el procedimiento establecido. Se adjunta diseño del formulario.</t>
  </si>
  <si>
    <t>Material promocional Biblioteca (0062017000500031)</t>
  </si>
  <si>
    <t>Impresión de materiales promocionales de la Biblioteca: 200 afiches y 500 desplegables para difundir los servicios que ofrece al usuario. La Unidad de Proyección Institucional suministrará el arte final de los afiches y desplegables.</t>
  </si>
  <si>
    <t>000089</t>
  </si>
  <si>
    <t>ACCESOS AUTOMÁTICOS</t>
  </si>
  <si>
    <t>Reparación de aguja de control de acceso</t>
  </si>
  <si>
    <t>La aguja de acceso ubicada contigua a la caseta de seguridad se encuentra dañada y por esta razón se requiere contratar la reparación de la misma.</t>
  </si>
  <si>
    <t>000094</t>
  </si>
  <si>
    <t>Compra de manteles institucionales</t>
  </si>
  <si>
    <t>Compra de manteles y cubremanteles institucionales en tela poliéster y con el logo institucional, para brindar una coherente imagen institucional en actividades educativas y culturales.</t>
  </si>
  <si>
    <t>000103</t>
  </si>
  <si>
    <t>Cintas reloj marcador RonaldJack RJ30</t>
  </si>
  <si>
    <t>Se requiere comprar cintas originales para reloj marcador, marca Ronald JACK RJ-30, en total 17.</t>
  </si>
  <si>
    <t>000107</t>
  </si>
  <si>
    <t>Tijeras, goma barra, cuadernos, cinta empaque…</t>
  </si>
  <si>
    <t>Es necesario comprar útiles de oficina para el trabajo diario de la oficina: tijeras, goma, cuadernos, cinta, corrector, perforadoras, post it, clip. Se debe ejecutar la totalidad de lo presupuestado</t>
  </si>
  <si>
    <t>000106</t>
  </si>
  <si>
    <t>escaleras</t>
  </si>
  <si>
    <t>Necesario para la facilitar los documentos a los usuarios</t>
  </si>
  <si>
    <t>000101</t>
  </si>
  <si>
    <t>etiquetas adhesivas</t>
  </si>
  <si>
    <t>Es necesaria la compra para realizar el debido control de activos de la institución</t>
  </si>
  <si>
    <t>Banner roller-up</t>
  </si>
  <si>
    <t>Impresión de cuatro banners roller-up con nuevo logo institucional.</t>
  </si>
  <si>
    <t>Calendario 2018</t>
  </si>
  <si>
    <t>Ofrecer un producto promocional que ayude a difundir ideas relevantes para la organización.</t>
  </si>
  <si>
    <t>Micrófonos de solapa</t>
  </si>
  <si>
    <t>Compra de micrófonos de solapa para cámara de video del Archivo Nacional, para obtener productos de mayor calidad cuando se efectúan producciones mediante el uso de la cámara institucional.</t>
  </si>
  <si>
    <t>Servicio afilado de cuchillas</t>
  </si>
  <si>
    <t>Se requiere el afilamiento de las cuchillas para poder realizar los trabajos en el departamento de Conservación.</t>
  </si>
  <si>
    <t>Compra de cuchillas para guillotina manual y eléctrica</t>
  </si>
  <si>
    <t>Se requiere la compra de cuchillas para las guillotinas que con el pesar del tiempo se van gastando</t>
  </si>
  <si>
    <t>Chalecos reflectivos de alta visibilidad</t>
  </si>
  <si>
    <t>Aditamentos para miembros de Comisión Auxiliar de Emergencias y brigadistas, 24 verdes y 1 anaranjado, esto con la finalidad de utilizarlos en los simulacros de evacuación.</t>
  </si>
  <si>
    <t>Digitalización de memorias de Congresos Archivísticos</t>
  </si>
  <si>
    <t>Proyecto de digitalización de materiales bibliográficos (memorias y cuadernillos del Archivo Nacional y Boletín Archívese), para facilitar a los usuarios el acceso y consulta de las publicaciones</t>
  </si>
  <si>
    <t>Formularios UGCD</t>
  </si>
  <si>
    <t>Compra de formularios "Notificación de errores detectados en índices notariales", Boleta informativa: Tomos de protocolo" y " Notas marginales de referencia..."</t>
  </si>
  <si>
    <t xml:space="preserve">Baterías radios de comunicación </t>
  </si>
  <si>
    <t>Es indispensable adquirir baterías para el uso diario de los radios de comunicación</t>
  </si>
  <si>
    <t>000000</t>
  </si>
  <si>
    <t>octubre 2017</t>
  </si>
  <si>
    <t>000118</t>
  </si>
  <si>
    <t>000120</t>
  </si>
  <si>
    <t>000121</t>
  </si>
  <si>
    <t>000115</t>
  </si>
  <si>
    <t>000099</t>
  </si>
  <si>
    <t>000102</t>
  </si>
  <si>
    <t>000098</t>
  </si>
  <si>
    <t>000117</t>
  </si>
  <si>
    <t>TALLER ELECTRICO INDUNI SOCIEDAD ANONIMA</t>
  </si>
  <si>
    <t>FUNDACION TECNOLOGICA DE CR(FUNDATEC)</t>
  </si>
  <si>
    <t>INVERSIONES LA RUECA SOCIEDAD ANONIMA</t>
  </si>
  <si>
    <t>I S PRODUCTOS DE OFICINA CENTROAMERICA SOCIEDAD ANONIMA</t>
  </si>
  <si>
    <t>JIMÉNEZ &amp; TANZI S.A.</t>
  </si>
  <si>
    <t>G Y R GRUPO ASESOR, SOCIEDAD ANONIMA</t>
  </si>
  <si>
    <t>LUIS GUILLERMO LEIVA MONGE</t>
  </si>
  <si>
    <t>OSCAR JOSÉ CAJINA PARAJON</t>
  </si>
  <si>
    <t>CANCELADO</t>
  </si>
  <si>
    <t>0432017000300104-00</t>
  </si>
  <si>
    <t>0432017000300100-00</t>
  </si>
  <si>
    <t>0432017000300099-00</t>
  </si>
  <si>
    <t>0432017000300097-00</t>
  </si>
  <si>
    <t>0432017000300102-00</t>
  </si>
  <si>
    <t>0432017000300103-00</t>
  </si>
  <si>
    <t>0432017000300101-00</t>
  </si>
  <si>
    <t>0432017000300098-00</t>
  </si>
  <si>
    <t>0432017000300093-00</t>
  </si>
  <si>
    <t>Mantenimiento de tuberías de agua potable (RP 182)</t>
  </si>
  <si>
    <t>Servicio de destrucción documentos</t>
  </si>
  <si>
    <t>Compra cables eléctricos dispositivos tecnológicos</t>
  </si>
  <si>
    <t>Mueble para guardar mapas y planos (reasign WJ 31/5) (RP66)</t>
  </si>
  <si>
    <t>carretillas para documentos (reasign WJ 31/5) (RP 67)</t>
  </si>
  <si>
    <t>mantenimiento Kyocera (0062017000700004)</t>
  </si>
  <si>
    <t>Útiles y materiales de oficina (0062017000200024)</t>
  </si>
  <si>
    <t>Compra e instalación de vidrio reflectivo (RP 119)</t>
  </si>
  <si>
    <t>Suministros de oficina (RP 144)</t>
  </si>
  <si>
    <t>Cartón 80, cartulina Bristol, … (RP 146)</t>
  </si>
  <si>
    <t>Archivadores</t>
  </si>
  <si>
    <t>Mantenimiento de guillotina manual y eléctrica (RP 191)</t>
  </si>
  <si>
    <t>Digitalización documentos audiovisuales</t>
  </si>
  <si>
    <t>Análisis y diseño de sistemas de información</t>
  </si>
  <si>
    <t>La contratación se debe llevar a cabo con la empresa Taller Eléctrico Induni S.A., como parte de la Licitación Abreviada  vigente Nº 2016CD-000063-00300, y según la clausula 14.1, "Mantenimiento Preventivo y Correctivo":</t>
  </si>
  <si>
    <t>Se requiere eliminar documentos que se custodian en el Archivo Central y en la Unidad de Archivo Intermedio que cuentan con la autorización de la Comisión Nacional de Selección y Eliminación de Documentos.</t>
  </si>
  <si>
    <t>Se requiere para hacer la instalación de los equipos del Centro de Datos institucional a una conexión de 220</t>
  </si>
  <si>
    <t>Necesario para el correcto resguardo de los mapas y planos que forman parte del patrimonio documental de la nación</t>
  </si>
  <si>
    <t>Necesario para el correcto transporte de documentos patrimonio de la nación</t>
  </si>
  <si>
    <t>Se requiere brindar mantenimiento correctivo a la impresora marca Kyosera FS-4020</t>
  </si>
  <si>
    <t>Compra de útiles y materiales de oficina, entre ellos: lapiceros azul y negro, grapadoras, sacagrapas, calculadoras, marcador color negro y rollos de tiquetes para sumadora</t>
  </si>
  <si>
    <t>Se requiere sustituir un vidrio tipo reflectivo que se encuentra dañado y que se ubica frente a las oficinas del DAH en el 1er piso.</t>
  </si>
  <si>
    <t>Compra de todo tipo de materiales de papel para el funcionamiento de la Dirección General y de la Junta Administrativa.</t>
  </si>
  <si>
    <t>Se requiere la compra de cartulinas y cartón para los trabajos que se realizan en el Departamento de Conservación como empastes finos y rústicos de los documentos que se custodian en la institución.</t>
  </si>
  <si>
    <t>Compra de tres archivadores para las Unidades de Apoyo de la Dirección General, para velar por la correcta conservación de los documentos en los archivos de gestión.</t>
  </si>
  <si>
    <t>Se requiere dar mantenimiento a las guillotinas manuales y la eléctrica para el buen uso en el departamento de Conservación.</t>
  </si>
  <si>
    <t xml:space="preserve">Necesario para realizar la digitalización de documentos analógicos, que por su soporte no se cuenta con dispositivos para su reproducción lo que genera una restricción técnica para facilitar a los usuarios. </t>
  </si>
  <si>
    <t>Se requiere realizar la etapa de análisis y diseño del Sistemas Notarial y su integración con el sistema de entrega de índices notariales y de los sistemas de las salas de consultas de notarial y Archivo Histórico.</t>
  </si>
  <si>
    <t>en elaboración</t>
  </si>
  <si>
    <t>000100</t>
  </si>
  <si>
    <t>000097</t>
  </si>
  <si>
    <t>000116</t>
  </si>
  <si>
    <t>000125</t>
  </si>
  <si>
    <t>000133</t>
  </si>
  <si>
    <t>000122</t>
  </si>
  <si>
    <t>000123</t>
  </si>
  <si>
    <t>000126</t>
  </si>
  <si>
    <t>000124</t>
  </si>
  <si>
    <t>000128</t>
  </si>
  <si>
    <t>000138</t>
  </si>
  <si>
    <t>I P L SISTEMAS SOCIEDAD ANONIMA</t>
  </si>
  <si>
    <t>TECNISOLUCIONES LR SOCIEDAD ANONIMA</t>
  </si>
  <si>
    <t>FRAMA SOLUCIONES SOCIEDAD ANONIMA</t>
  </si>
  <si>
    <t>LITOGRAFIA E IMPRENTA SEGURA HERMANOS SOCIEDAD ANONIMA</t>
  </si>
  <si>
    <t>PRINTER DE COSTA RICA SOCIEDAD ANONIMA</t>
  </si>
  <si>
    <t>MECSA SERVICE SOCIEDAD ANONIMA</t>
  </si>
  <si>
    <t>TIMES SQUARE TRAVEL AGENCY SOCIEDAD ANONIMA</t>
  </si>
  <si>
    <t>0432017000300119-00</t>
  </si>
  <si>
    <t>0432017000300118-00</t>
  </si>
  <si>
    <t>0432017000300115-00</t>
  </si>
  <si>
    <t>0432017000300117-00</t>
  </si>
  <si>
    <t>0432017000300120-00</t>
  </si>
  <si>
    <t>0432017000300121-00</t>
  </si>
  <si>
    <t>0432017000300107-00</t>
  </si>
  <si>
    <t>0432017000300109-00</t>
  </si>
  <si>
    <t>0432017000300116-00</t>
  </si>
  <si>
    <t>0432017000300125-00</t>
  </si>
  <si>
    <t>0432017000300124-00</t>
  </si>
  <si>
    <t>0432017000300123-00</t>
  </si>
  <si>
    <t>0432017000300106-00</t>
  </si>
  <si>
    <t>0432017000300111-00</t>
  </si>
  <si>
    <t xml:space="preserve"> 0432017000300122-00</t>
  </si>
  <si>
    <t>0432017000300113-00]</t>
  </si>
  <si>
    <t xml:space="preserve"> 0432017000300108-00</t>
  </si>
  <si>
    <t>0432017000300112-00</t>
  </si>
  <si>
    <t>Toner y cartuchos de tinta para impresora (0062017000500026) (RP 127)</t>
  </si>
  <si>
    <t>Cilindro impresora XEROX WORK (0062017000100026)</t>
  </si>
  <si>
    <t>Toner láser y película fax (0062017000200022) (RP 122)</t>
  </si>
  <si>
    <t>Cilindro DK 320 Kyocera (153)</t>
  </si>
  <si>
    <t>Mantenimiento correctivo impresoras (RP 168)</t>
  </si>
  <si>
    <t>Suministros de oficina (RP 179)</t>
  </si>
  <si>
    <t>Sellos (RP 179)</t>
  </si>
  <si>
    <t>Reorganización de equipos del centro de datos</t>
  </si>
  <si>
    <t>Impresión Cuadernillo del AN 2017</t>
  </si>
  <si>
    <t>Impresión de RAN 2017</t>
  </si>
  <si>
    <t>Impresión de Ley SNA</t>
  </si>
  <si>
    <t>PRIORIDAD Resma papel seguridad</t>
  </si>
  <si>
    <t>repuestos impresora multiuso (RP 177)</t>
  </si>
  <si>
    <t>Supresor monofásico y trifásico para guillotina</t>
  </si>
  <si>
    <t xml:space="preserve">Mantenimiento equipos de microfilmación </t>
  </si>
  <si>
    <t>Compra de tiquetes aéreos SJO-MEX-SJO</t>
  </si>
  <si>
    <t xml:space="preserve">PRIORIDAD Refrigerio actividad Memoria del Mundo </t>
  </si>
  <si>
    <t xml:space="preserve">Reparación fuga de agua Depto. Conservación </t>
  </si>
  <si>
    <t>Contar con las herramientas necesarias para los documentos que se producen como resultado del cumplimiento de la misión y labores administrativas de la institución</t>
  </si>
  <si>
    <t>Compra de cilindros (repuestos) para la impresora Epson Work Centre 3225 para el servicio de la impresora en el Departamento Conservación.</t>
  </si>
  <si>
    <t>Es necesaria la compra de estos materiales para el uso diario de las labores de oficina</t>
  </si>
  <si>
    <t>Se requiere comprar cilindro (DK-320) para impresora láser Kyocera FS-4020-DN Serie XVK2848367</t>
  </si>
  <si>
    <t>Mantenimiento preventivo y correctivo de las impresoras de la Dirección General y Junta Administrativa.</t>
  </si>
  <si>
    <t>Para la adquisición de materiales para la oficina: almohadillas para sellos, borradores de goma, cintas y etiquetas adhesivas, cajas de clips de varios tamaños, correctores líquidos, cajas de prensas fastener,…</t>
  </si>
  <si>
    <t>Se requiere reorganizar los equipos activos del centro de datos institucional y hacer una redistribución de los equipos en gabinetes de servidores y raks de comunicación</t>
  </si>
  <si>
    <t>Asociada a la Meta del Plan Operativo Institucional N° 1.8.4.0 “Realizar la publicación del cuadernillo sobre descripción documental, una vez que se cuenta con la norma nacional de descripción aprobada.”</t>
  </si>
  <si>
    <t>Asociada a la Meta del Plan Operativo Institucional N° 1.8.3.0 “Producir y publicar la Revista del Archivo Nacional del 2017”.</t>
  </si>
  <si>
    <t>Se requiere la impresión para disponer de ellos en un medio de fácil acceso y para su difusión entre los funcionarios de Archivo Nacional y el Sistema Nacional de Archivos.</t>
  </si>
  <si>
    <t>El art 117 del Cód Notarial, faculta al DAN a emitir ulteriores testimonios de los tomos de protocolo los usuarios solicitan aprox. 800 testimonios, todos los cuales se confeccionan en papel de seguridad notarial.</t>
  </si>
  <si>
    <t xml:space="preserve">La compra de repuestos para este equipo multifuncional es necesario ya que debe realizar en forma periodica para garantizar el buen funcionamiento de este equipo  para la buena gestión del trabajo diario </t>
  </si>
  <si>
    <t>Compra de supresores monofásico y trifásico, imprescindibles para garantizar la protección de la guillotina electrónica contra altibajos de voltaje eléctrico y cortos de fluido eléctrico.</t>
  </si>
  <si>
    <t>Se requiere dar mantenimiento a los equipos de microfilmación para cumplir con las metas establecidas</t>
  </si>
  <si>
    <t xml:space="preserve">Participación de 4 funcionarios del Archivo Nacional en varias actividades de nivel internacional organizadas por la ALA y CIA las cuales se llevará a cabo en la Ciudad de México </t>
  </si>
  <si>
    <t>Refrigerio que se ofrecerá en la actividad especial de presentación oficial de los documentos del Archivo Nacional de Costa Rica que fueron inscritos en el Registro Internacional de Memoria de Mundo UNESCO</t>
  </si>
  <si>
    <t xml:space="preserve">Se requiere la reparación de la tubería contra incendios que se encuentra dañado y localizada dentro del Departamento de Conservación. </t>
  </si>
  <si>
    <t>noviembre 2017</t>
  </si>
  <si>
    <t>000144</t>
  </si>
  <si>
    <t>000142</t>
  </si>
  <si>
    <t>000146</t>
  </si>
  <si>
    <t>000132</t>
  </si>
  <si>
    <t>000127</t>
  </si>
  <si>
    <t>000134</t>
  </si>
  <si>
    <t>000135</t>
  </si>
  <si>
    <t>000139</t>
  </si>
  <si>
    <t>000143</t>
  </si>
  <si>
    <t>000148</t>
  </si>
  <si>
    <t>000145</t>
  </si>
  <si>
    <t>000149</t>
  </si>
  <si>
    <t>000154</t>
  </si>
  <si>
    <t>000160</t>
  </si>
  <si>
    <t>000150</t>
  </si>
  <si>
    <t>OSCAR SEGURA ALTAMIRA</t>
  </si>
  <si>
    <t>KAVIAL SOCIEDAD ANONIMA</t>
  </si>
  <si>
    <t>UMC DE COSTA RICA SOCIEDAD ANONIMA</t>
  </si>
  <si>
    <t>BL ONE SOCIEDAD ANONIMA</t>
  </si>
  <si>
    <t>ALFA G P R TECNOLOGIAS SOCIEDAD ANONIMA</t>
  </si>
  <si>
    <t>TECNOALME A M DE CARTAGO SOCIEDAD ANONIMA</t>
  </si>
  <si>
    <t>ATM COMERCIAL SOCIEDAD ANONIMA</t>
  </si>
  <si>
    <t>INVERSIONES CATAY S &amp; T DEL ORIENTE SOCIEDAD ANONIMA</t>
  </si>
  <si>
    <t>PROTELCRPUNTOCOM SOCIEDAD ANONIMA</t>
  </si>
  <si>
    <t>MUEBLES METALICOS ALVARADO SOCIEDAD ANONIMA</t>
  </si>
  <si>
    <t>JOSE MANUEL BLANCO MAZARIEGOS</t>
  </si>
  <si>
    <t>IMPRESIONES ROMOI SOCIEDAD ANONIMA</t>
  </si>
  <si>
    <t>OSCAR JOSE CAJINA PARAJON</t>
  </si>
  <si>
    <t>ALROTEK DE CENTROAMERICA SOCIEDAD ANONIMA</t>
  </si>
  <si>
    <t>CORPORACION FAETON SOCIEDAD ANONIMA</t>
  </si>
  <si>
    <t>SISTEMA NACIONAL DE RADIO Y TELEVISION SOCIEDAD ANONIMA</t>
  </si>
  <si>
    <t>0432017000300147-00</t>
  </si>
  <si>
    <t>0432017000300154-00</t>
  </si>
  <si>
    <t>0432017000300148-00</t>
  </si>
  <si>
    <t>0432017000300149-00</t>
  </si>
  <si>
    <t>0432017000300150-00</t>
  </si>
  <si>
    <t>0432017000300152-00</t>
  </si>
  <si>
    <t>0432017000300151-00</t>
  </si>
  <si>
    <t>0432017000300129-00</t>
  </si>
  <si>
    <t>0432017000300144-00</t>
  </si>
  <si>
    <t>0432017000300145-00</t>
  </si>
  <si>
    <t xml:space="preserve">0432017000300155-00 </t>
  </si>
  <si>
    <t>0432017000300126-00]</t>
  </si>
  <si>
    <t>0432017000300137-00</t>
  </si>
  <si>
    <t xml:space="preserve">0432017000300138-00 </t>
  </si>
  <si>
    <t>0432017000300139-00</t>
  </si>
  <si>
    <t>0432017000300140-00</t>
  </si>
  <si>
    <t>0432017000300131-00</t>
  </si>
  <si>
    <t>0432017000300133-00]</t>
  </si>
  <si>
    <t>0432017000300127-00</t>
  </si>
  <si>
    <t>0432017000300128-00</t>
  </si>
  <si>
    <t>0432017000300136-00</t>
  </si>
  <si>
    <t>0432017000300135-00</t>
  </si>
  <si>
    <t>0432017000300158-00</t>
  </si>
  <si>
    <t>0432017000300156-00</t>
  </si>
  <si>
    <t>0432017000300130-00</t>
  </si>
  <si>
    <t>0432017000300153-00</t>
  </si>
  <si>
    <t>0432017000300146-00</t>
  </si>
  <si>
    <t>0432017000300116-01</t>
  </si>
  <si>
    <t>Compra de carpetas</t>
  </si>
  <si>
    <t>Compra de rotulación y señales de prevención para la Comisión de Salud Ocupacional</t>
  </si>
  <si>
    <t>Compra de materiales, útiles de oficina y cómputo</t>
  </si>
  <si>
    <t>Compra de útiles y materiales de oficina (varios)</t>
  </si>
  <si>
    <t>Compra e instalación de rótulos verticales en el parqueo de personas usuarias on discapacidad.</t>
  </si>
  <si>
    <t>Compra de suministros de oficina</t>
  </si>
  <si>
    <t>Compra de tintas impresora</t>
  </si>
  <si>
    <t>Compra suministros papel y cartón</t>
  </si>
  <si>
    <t>compra de tintas toner impresoras</t>
  </si>
  <si>
    <t>Mantenimiento preventivo y correctivo impresoras</t>
  </si>
  <si>
    <t>Mantenimiento preventivo y correctivo fotocopiadora</t>
  </si>
  <si>
    <t>Compra de silla ergonómica</t>
  </si>
  <si>
    <t>Compra de escaleras</t>
  </si>
  <si>
    <t>Contratación de un perito que realice un diagnóstico y cotización de reparación de la estantería del depósito 2 del Departamento Archivo Histórico</t>
  </si>
  <si>
    <t>Compra de papel de tamaño carta para las diferentes unidades del Departamento</t>
  </si>
  <si>
    <t>Impresión de banners roller-up con logo institucional</t>
  </si>
  <si>
    <t>Impresión de material promocional para la Biblioteca</t>
  </si>
  <si>
    <t>Impresión de formulario para Biblioteca Especializada en Archivística</t>
  </si>
  <si>
    <t>Compra de formulario UGCD</t>
  </si>
  <si>
    <t>Renovación de garantías almacenamiento 3PAR</t>
  </si>
  <si>
    <t>Reparación de escáner</t>
  </si>
  <si>
    <t>Mantenimiento tuberías agua potable</t>
  </si>
  <si>
    <t>Compra de espátula metálica eléctrica</t>
  </si>
  <si>
    <t>Pauta publicitaria en el SINART según Ley N° 8346</t>
  </si>
  <si>
    <t>Necesario para garantizar la correcta manipulación de los documentos en gestión</t>
  </si>
  <si>
    <t>Adquisición de rótulos y de señales según la normativa de Salud Ocupacional, para asegurar la gestión preventiva en temas de salud ocupacional y de higiene laboral.</t>
  </si>
  <si>
    <t>Es importante la compra de materiales y útiles de oficina para el trabajo diario de los funcionarios de este departamento para cumplir con una excelente gestión</t>
  </si>
  <si>
    <t>Con el fin de ejecutar las funciones dadas por ley.</t>
  </si>
  <si>
    <t>Compra e instalación de dos rótulos verticales para el parqueo de personas usuarias con discapacidad a solicitud de la Comisión Institucional Accesibilidad y Discapacidad.</t>
  </si>
  <si>
    <t>El Departamento Servicios Archivísticos Externos requiere la compra de suministros de oficina para el cumplimiento de sus funciones</t>
  </si>
  <si>
    <t>Se requiere la compra de tintas para impresoras del DSAE</t>
  </si>
  <si>
    <t>El Departamento Servicios Archivísticos Externos requiere la contratación de de suministros de papel y cartón para el cumplimiento de sus funciones</t>
  </si>
  <si>
    <t>Abastecer de tinta toner las impresoras del departamento que se utiliza en las gestiones diarias</t>
  </si>
  <si>
    <t>Se requiere hacer una renovación de las garantías y soportes de los equipos existes de la plataforma tecnológica y sus licencias</t>
  </si>
  <si>
    <t>Mantenimiento preventivo y correctivo de impresoras y multifuncionales que incluya cambio de partesy/o componentes. Departamento de Archivo Histórico</t>
  </si>
  <si>
    <t>Mantenimiento preventivo y correctivo de la fotocopiadora del Departamento de Archivo Histórico</t>
  </si>
  <si>
    <t>Necesario para mejorar el acceso a los documentos patrimoniales</t>
  </si>
  <si>
    <t>Se requiere obtener el criterio experto para conocer la solución a los problemas de funcionamiento de la estantería móvil</t>
  </si>
  <si>
    <t>Compra de papel para uso diario en las labores de este departamento</t>
  </si>
  <si>
    <t>De acuerdo con las funciones dadas por ley los formularios se requieren a fin de prestar adecuadamente el servicio al público.</t>
  </si>
  <si>
    <t>Se requiere para renovar la garantía del dispositivo de Almacenamiento 3Par</t>
  </si>
  <si>
    <t>Se requiere el mantenimiento y reparación de tres escaner para brindar un buen servicio en la digitalización de los fondos documentales  que se custodian en la institución.</t>
  </si>
  <si>
    <t>Se requiere la compra de una espátula metálica eléctrica (planchas) para la restauración de los documentos que custodia la institución.</t>
  </si>
  <si>
    <t xml:space="preserve">Pauta publicitaria televisiva en SINART según Ley N°8346 LEY ORGÁNICA DEL SISTEMA NACIONAL DE RADIO Y TELEVISIÓN CULTURAL, </t>
  </si>
  <si>
    <t>diciembre 2017</t>
  </si>
  <si>
    <r>
      <t xml:space="preserve">Renovación de garantías de equipos y licencias de software </t>
    </r>
    <r>
      <rPr>
        <b/>
        <sz val="10"/>
        <rFont val="Arial"/>
        <family val="2"/>
      </rPr>
      <t>(ck 197)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</si>
</sst>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0.00\ _€_-;\-* #,##0.00\ _€_-;_-* &quot;-&quot;??\ _€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55"/>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sz val="10"/>
      <color theme="3"/>
      <name val="Arial"/>
      <family val="2"/>
    </font>
    <font>
      <sz val="10"/>
      <name val="Arial"/>
      <family val="2"/>
    </font>
    <font>
      <sz val="10"/>
      <name val="Arial"/>
      <family val="2"/>
    </font>
    <font>
      <sz val="10"/>
      <name val="Arial"/>
      <family val="2"/>
    </font>
    <font>
      <b/>
      <sz val="11"/>
      <color theme="0"/>
      <name val="Calibri"/>
      <family val="2"/>
      <scheme val="minor"/>
    </font>
    <font>
      <sz val="11"/>
      <color theme="0" tint="-0.34998626667073579"/>
      <name val="Calibri"/>
      <family val="2"/>
      <scheme val="minor"/>
    </font>
    <font>
      <b/>
      <sz val="10"/>
      <name val="Arial"/>
      <family val="2"/>
    </font>
    <font>
      <sz val="10"/>
      <name val="Arial"/>
      <family val="2"/>
    </font>
    <font>
      <sz val="8"/>
      <color theme="1"/>
      <name val="Calibri"/>
      <family val="2"/>
      <scheme val="minor"/>
    </font>
    <font>
      <b/>
      <sz val="8"/>
      <color theme="1"/>
      <name val="Calibri"/>
      <family val="2"/>
      <scheme val="minor"/>
    </font>
    <font>
      <sz val="8"/>
      <name val="Arial"/>
      <family val="2"/>
    </font>
    <font>
      <sz val="10"/>
      <name val="Arial"/>
      <family val="2"/>
    </font>
    <font>
      <sz val="8"/>
      <name val="Arial"/>
      <family val="2"/>
    </font>
    <font>
      <sz val="9"/>
      <name val="Arial"/>
      <family val="2"/>
    </font>
  </fonts>
  <fills count="7">
    <fill>
      <patternFill patternType="none"/>
    </fill>
    <fill>
      <patternFill patternType="gray125"/>
    </fill>
    <fill>
      <patternFill patternType="solid">
        <fgColor rgb="FFFFFFCC"/>
      </patternFill>
    </fill>
    <fill>
      <patternFill patternType="solid">
        <fgColor theme="4"/>
        <bgColor theme="4"/>
      </patternFill>
    </fill>
    <fill>
      <patternFill patternType="lightTrellis">
        <fgColor theme="3" tint="0.79998168889431442"/>
        <bgColor auto="1"/>
      </patternFill>
    </fill>
    <fill>
      <patternFill patternType="solid">
        <fgColor theme="0" tint="-4.9989318521683403E-2"/>
        <bgColor indexed="64"/>
      </patternFill>
    </fill>
    <fill>
      <patternFill patternType="lightTrellis">
        <fgColor theme="3" tint="0.79998168889431442"/>
        <bgColor theme="0" tint="-4.9989318521683403E-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5">
    <xf numFmtId="0" fontId="0" fillId="0" borderId="0"/>
    <xf numFmtId="164" fontId="1" fillId="0" borderId="0" applyFont="0" applyFill="0" applyBorder="0" applyAlignment="0" applyProtection="0"/>
    <xf numFmtId="0" fontId="11" fillId="0" borderId="0"/>
    <xf numFmtId="165" fontId="11" fillId="0" borderId="0" applyFont="0" applyFill="0" applyBorder="0" applyAlignment="0" applyProtection="0"/>
    <xf numFmtId="0" fontId="3" fillId="2" borderId="2" applyNumberFormat="0" applyFont="0" applyAlignment="0" applyProtection="0"/>
    <xf numFmtId="9" fontId="11" fillId="0" borderId="0" applyFont="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cellStyleXfs>
  <cellXfs count="177">
    <xf numFmtId="0" fontId="0" fillId="0" borderId="0" xfId="0"/>
    <xf numFmtId="0" fontId="4" fillId="0" borderId="0" xfId="0" applyFont="1" applyFill="1" applyAlignment="1">
      <alignment vertical="center"/>
    </xf>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xf>
    <xf numFmtId="1" fontId="3" fillId="0" borderId="0" xfId="0" applyNumberFormat="1" applyFont="1" applyAlignment="1" applyProtection="1">
      <alignment horizontal="left"/>
      <protection locked="0"/>
    </xf>
    <xf numFmtId="0" fontId="5" fillId="0" borderId="0" xfId="0" applyFont="1"/>
    <xf numFmtId="0" fontId="5" fillId="0" borderId="0" xfId="0" applyFont="1" applyAlignment="1">
      <alignment wrapText="1"/>
    </xf>
    <xf numFmtId="0" fontId="5" fillId="0" borderId="0" xfId="0" quotePrefix="1" applyFont="1" applyAlignment="1">
      <alignment wrapText="1"/>
    </xf>
    <xf numFmtId="0" fontId="6" fillId="0" borderId="0" xfId="0" applyFont="1" applyAlignment="1">
      <alignment horizontal="right" wrapText="1"/>
    </xf>
    <xf numFmtId="0" fontId="6" fillId="0" borderId="0" xfId="0" applyFont="1" applyAlignment="1">
      <alignment horizontal="left" wrapText="1"/>
    </xf>
    <xf numFmtId="1" fontId="7" fillId="0" borderId="0" xfId="0" applyNumberFormat="1" applyFont="1" applyAlignment="1" applyProtection="1">
      <alignment horizontal="left"/>
      <protection locked="0"/>
    </xf>
    <xf numFmtId="1" fontId="8" fillId="0" borderId="0" xfId="0" applyNumberFormat="1" applyFont="1" applyAlignment="1" applyProtection="1">
      <alignment horizontal="left"/>
      <protection locked="0"/>
    </xf>
    <xf numFmtId="0" fontId="9" fillId="0" borderId="0" xfId="0" applyFont="1" applyAlignment="1">
      <alignment horizont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Fill="1" applyAlignment="1" applyProtection="1">
      <alignment vertical="center" wrapText="1"/>
      <protection locked="0"/>
    </xf>
    <xf numFmtId="15" fontId="10" fillId="0" borderId="0" xfId="0" applyNumberFormat="1" applyFont="1" applyFill="1" applyAlignment="1" applyProtection="1">
      <alignment horizontal="center" vertical="center" wrapText="1"/>
      <protection locked="0"/>
    </xf>
    <xf numFmtId="0" fontId="10" fillId="0" borderId="0" xfId="0" applyFont="1" applyFill="1" applyAlignment="1">
      <alignment vertical="center" wrapText="1"/>
    </xf>
    <xf numFmtId="0" fontId="10" fillId="0" borderId="0" xfId="0" applyFont="1" applyAlignment="1" applyProtection="1">
      <alignment vertical="center" wrapText="1"/>
      <protection locked="0"/>
    </xf>
    <xf numFmtId="15" fontId="10" fillId="0" borderId="0" xfId="0" applyNumberFormat="1" applyFont="1" applyAlignment="1" applyProtection="1">
      <alignment horizontal="center" vertical="center" wrapText="1"/>
      <protection locked="0"/>
    </xf>
    <xf numFmtId="0" fontId="10" fillId="0" borderId="0" xfId="0" applyFont="1" applyAlignment="1">
      <alignment vertical="center" wrapText="1"/>
    </xf>
    <xf numFmtId="0" fontId="10" fillId="0" borderId="0" xfId="0" applyFont="1" applyBorder="1" applyAlignment="1" applyProtection="1">
      <alignment vertical="center" wrapText="1"/>
      <protection locked="0"/>
    </xf>
    <xf numFmtId="0" fontId="14" fillId="3" borderId="3" xfId="0" applyFont="1" applyFill="1" applyBorder="1" applyAlignment="1">
      <alignment horizontal="center" wrapText="1"/>
    </xf>
    <xf numFmtId="0" fontId="14" fillId="3" borderId="3" xfId="0" applyFont="1" applyFill="1" applyBorder="1" applyAlignment="1">
      <alignment horizontal="center"/>
    </xf>
    <xf numFmtId="0" fontId="14" fillId="3" borderId="4" xfId="0" applyFont="1" applyFill="1" applyBorder="1" applyAlignment="1">
      <alignment horizontal="center" wrapText="1"/>
    </xf>
    <xf numFmtId="0" fontId="2" fillId="0" borderId="1" xfId="0" applyFont="1" applyBorder="1" applyAlignment="1">
      <alignment horizontal="center"/>
    </xf>
    <xf numFmtId="0" fontId="15" fillId="0" borderId="0" xfId="0" applyFont="1" applyAlignment="1">
      <alignment wrapText="1"/>
    </xf>
    <xf numFmtId="0" fontId="10" fillId="0" borderId="0" xfId="0" applyFont="1" applyBorder="1" applyAlignment="1" applyProtection="1">
      <alignment vertical="center"/>
      <protection locked="0"/>
    </xf>
    <xf numFmtId="1" fontId="10" fillId="4" borderId="5" xfId="0" applyNumberFormat="1" applyFont="1" applyFill="1" applyBorder="1" applyAlignment="1" applyProtection="1">
      <alignment horizontal="center" vertical="center"/>
      <protection locked="0"/>
    </xf>
    <xf numFmtId="1" fontId="10" fillId="4" borderId="0" xfId="0" applyNumberFormat="1" applyFont="1" applyFill="1" applyBorder="1" applyAlignment="1" applyProtection="1">
      <alignment horizontal="center" vertical="center"/>
      <protection locked="0"/>
    </xf>
    <xf numFmtId="49" fontId="10" fillId="4" borderId="0" xfId="0" applyNumberFormat="1" applyFont="1" applyFill="1" applyBorder="1" applyAlignment="1" applyProtection="1">
      <alignment horizontal="center" vertical="center"/>
      <protection locked="0"/>
    </xf>
    <xf numFmtId="49" fontId="10" fillId="4" borderId="6" xfId="0" applyNumberFormat="1" applyFont="1" applyFill="1" applyBorder="1" applyAlignment="1" applyProtection="1">
      <alignment horizontal="center" vertical="center"/>
      <protection locked="0"/>
    </xf>
    <xf numFmtId="1" fontId="10" fillId="0" borderId="0" xfId="0" applyNumberFormat="1" applyFont="1" applyBorder="1" applyAlignment="1" applyProtection="1">
      <alignment horizontal="center" vertical="center"/>
      <protection locked="0"/>
    </xf>
    <xf numFmtId="15" fontId="10" fillId="0" borderId="0" xfId="0" applyNumberFormat="1" applyFont="1" applyBorder="1" applyAlignment="1" applyProtection="1">
      <alignment horizontal="center" vertical="center" wrapText="1"/>
      <protection locked="0"/>
    </xf>
    <xf numFmtId="164" fontId="10" fillId="0" borderId="0" xfId="1" applyFont="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10" fillId="0" borderId="0" xfId="0" applyFont="1" applyBorder="1" applyAlignment="1">
      <alignment vertical="center" wrapText="1"/>
    </xf>
    <xf numFmtId="0" fontId="10" fillId="0" borderId="0" xfId="0" applyFont="1" applyAlignment="1" applyProtection="1">
      <alignment vertical="center"/>
      <protection locked="0"/>
    </xf>
    <xf numFmtId="0" fontId="10" fillId="0" borderId="0" xfId="0" applyFont="1" applyAlignment="1">
      <alignment horizontal="left" vertical="center" wrapText="1"/>
    </xf>
    <xf numFmtId="1" fontId="10" fillId="0" borderId="0" xfId="0" applyNumberFormat="1" applyFont="1" applyAlignment="1" applyProtection="1">
      <alignment horizontal="center" vertical="center"/>
      <protection locked="0"/>
    </xf>
    <xf numFmtId="164" fontId="10" fillId="0" borderId="0" xfId="1" applyFont="1" applyAlignment="1" applyProtection="1">
      <alignment vertical="center"/>
      <protection locked="0"/>
    </xf>
    <xf numFmtId="0" fontId="10" fillId="0" borderId="0" xfId="0" applyFont="1" applyFill="1" applyAlignment="1" applyProtection="1">
      <alignment vertical="center"/>
      <protection locked="0"/>
    </xf>
    <xf numFmtId="1" fontId="10" fillId="0" borderId="0" xfId="0" applyNumberFormat="1" applyFont="1" applyFill="1" applyAlignment="1" applyProtection="1">
      <alignment horizontal="center" vertical="center"/>
      <protection locked="0"/>
    </xf>
    <xf numFmtId="164" fontId="10" fillId="0" borderId="0" xfId="1" applyFont="1" applyFill="1" applyAlignment="1" applyProtection="1">
      <alignment vertical="center"/>
      <protection locked="0"/>
    </xf>
    <xf numFmtId="0" fontId="3" fillId="0" borderId="1" xfId="0" applyFont="1" applyFill="1" applyBorder="1" applyAlignment="1" applyProtection="1">
      <alignment vertical="center"/>
      <protection locked="0"/>
    </xf>
    <xf numFmtId="1" fontId="3"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wrapText="1"/>
      <protection locked="0"/>
    </xf>
    <xf numFmtId="49" fontId="9" fillId="0" borderId="1" xfId="0" quotePrefix="1"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164" fontId="9" fillId="0" borderId="1" xfId="1"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9" fillId="0" borderId="1" xfId="0" applyFont="1" applyFill="1" applyBorder="1" applyAlignment="1">
      <alignment vertical="center" wrapText="1"/>
    </xf>
    <xf numFmtId="0" fontId="3" fillId="0" borderId="1" xfId="0" applyFont="1" applyFill="1" applyBorder="1" applyAlignment="1" applyProtection="1">
      <alignment horizontal="left" vertical="center"/>
      <protection locked="0"/>
    </xf>
    <xf numFmtId="1" fontId="3" fillId="0" borderId="1"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15" fontId="3" fillId="0" borderId="1" xfId="0" applyNumberFormat="1" applyFont="1" applyFill="1" applyBorder="1" applyAlignment="1" applyProtection="1">
      <alignment horizontal="left" vertical="center" wrapText="1"/>
      <protection locked="0"/>
    </xf>
    <xf numFmtId="164" fontId="3" fillId="0" borderId="1" xfId="1"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0" fontId="3" fillId="5" borderId="1" xfId="0" applyFont="1" applyFill="1" applyBorder="1" applyAlignment="1" applyProtection="1">
      <alignment vertical="center" wrapText="1"/>
      <protection locked="0"/>
    </xf>
    <xf numFmtId="1" fontId="3" fillId="6" borderId="1"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15" fontId="3" fillId="5" borderId="1" xfId="0" applyNumberFormat="1" applyFont="1" applyFill="1" applyBorder="1" applyAlignment="1" applyProtection="1">
      <alignment horizontal="center" vertical="center" wrapText="1"/>
      <protection locked="0"/>
    </xf>
    <xf numFmtId="164" fontId="3" fillId="5" borderId="1" xfId="1"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lignment vertical="center" wrapText="1"/>
    </xf>
    <xf numFmtId="49" fontId="3" fillId="5" borderId="1" xfId="0" applyNumberFormat="1" applyFont="1" applyFill="1" applyBorder="1" applyAlignment="1" applyProtection="1">
      <alignment horizontal="center" wrapText="1"/>
      <protection locked="0"/>
    </xf>
    <xf numFmtId="0" fontId="3" fillId="0" borderId="1" xfId="0" applyFont="1" applyBorder="1" applyAlignment="1" applyProtection="1">
      <alignment vertical="center" wrapText="1"/>
      <protection locked="0"/>
    </xf>
    <xf numFmtId="1" fontId="3" fillId="4"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wrapText="1"/>
      <protection locked="0"/>
    </xf>
    <xf numFmtId="15" fontId="3" fillId="0" borderId="1" xfId="0" applyNumberFormat="1" applyFont="1" applyBorder="1" applyAlignment="1" applyProtection="1">
      <alignment horizontal="center" vertical="center" wrapText="1"/>
      <protection locked="0"/>
    </xf>
    <xf numFmtId="164" fontId="3" fillId="0" borderId="1" xfId="1" applyFont="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wrapText="1"/>
      <protection locked="0"/>
    </xf>
    <xf numFmtId="49"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lignment wrapText="1"/>
    </xf>
    <xf numFmtId="1"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wrapText="1"/>
      <protection locked="0"/>
    </xf>
    <xf numFmtId="15" fontId="3" fillId="0" borderId="1" xfId="0" applyNumberFormat="1" applyFont="1" applyFill="1" applyBorder="1" applyAlignment="1" applyProtection="1">
      <alignment horizontal="center" vertical="center" wrapText="1"/>
      <protection locked="0"/>
    </xf>
    <xf numFmtId="164" fontId="3" fillId="0" borderId="1" xfId="1"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1" fontId="10" fillId="4" borderId="1" xfId="0" applyNumberFormat="1" applyFont="1" applyFill="1" applyBorder="1" applyAlignment="1" applyProtection="1">
      <alignment horizontal="center" vertical="center" wrapText="1"/>
      <protection locked="0"/>
    </xf>
    <xf numFmtId="49" fontId="10" fillId="4" borderId="1"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1" fontId="10" fillId="0" borderId="1" xfId="0" applyNumberFormat="1" applyFont="1" applyBorder="1" applyAlignment="1" applyProtection="1">
      <alignment horizontal="center" vertical="center" wrapText="1"/>
      <protection locked="0"/>
    </xf>
    <xf numFmtId="15" fontId="10" fillId="0" borderId="1" xfId="0" applyNumberFormat="1" applyFont="1" applyBorder="1" applyAlignment="1" applyProtection="1">
      <alignment horizontal="center" vertical="center" wrapText="1"/>
      <protection locked="0"/>
    </xf>
    <xf numFmtId="164" fontId="10" fillId="0" borderId="1" xfId="1" applyFont="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Border="1" applyAlignment="1">
      <alignment vertical="center" wrapText="1"/>
    </xf>
    <xf numFmtId="16" fontId="10" fillId="0" borderId="1" xfId="0" applyNumberFormat="1" applyFont="1" applyBorder="1" applyAlignment="1" applyProtection="1">
      <alignment vertical="center" wrapText="1"/>
      <protection locked="0"/>
    </xf>
    <xf numFmtId="0" fontId="10" fillId="0" borderId="1" xfId="0" applyFont="1" applyFill="1" applyBorder="1" applyAlignment="1">
      <alignment vertical="center" wrapText="1"/>
    </xf>
    <xf numFmtId="0" fontId="17" fillId="0" borderId="1" xfId="0" applyFont="1" applyBorder="1" applyAlignment="1" applyProtection="1">
      <alignment vertical="center" wrapText="1"/>
      <protection locked="0"/>
    </xf>
    <xf numFmtId="1" fontId="17" fillId="0" borderId="1" xfId="0" applyNumberFormat="1" applyFont="1" applyBorder="1" applyAlignment="1" applyProtection="1">
      <alignment vertical="center" wrapText="1"/>
      <protection locked="0"/>
    </xf>
    <xf numFmtId="15" fontId="17" fillId="0" borderId="1" xfId="0" applyNumberFormat="1" applyFont="1" applyBorder="1" applyAlignment="1" applyProtection="1">
      <alignment vertical="center" wrapText="1"/>
      <protection locked="0"/>
    </xf>
    <xf numFmtId="164" fontId="17" fillId="0" borderId="1" xfId="1" applyFont="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7" fillId="0" borderId="1" xfId="0" applyFont="1" applyBorder="1" applyAlignment="1">
      <alignment vertical="center" wrapText="1"/>
    </xf>
    <xf numFmtId="0" fontId="17" fillId="0" borderId="7" xfId="0" applyFont="1" applyBorder="1" applyAlignment="1" applyProtection="1">
      <alignment vertical="center" wrapText="1"/>
      <protection locked="0"/>
    </xf>
    <xf numFmtId="1" fontId="17" fillId="0" borderId="7" xfId="0" applyNumberFormat="1" applyFont="1" applyBorder="1" applyAlignment="1" applyProtection="1">
      <alignment vertical="center" wrapText="1"/>
      <protection locked="0"/>
    </xf>
    <xf numFmtId="15" fontId="17" fillId="0" borderId="7" xfId="0" applyNumberFormat="1" applyFont="1" applyBorder="1" applyAlignment="1" applyProtection="1">
      <alignment vertical="center" wrapText="1"/>
      <protection locked="0"/>
    </xf>
    <xf numFmtId="164" fontId="17" fillId="0" borderId="7" xfId="1" applyFont="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7" xfId="0" applyFont="1" applyBorder="1" applyAlignment="1">
      <alignment vertical="center" wrapText="1"/>
    </xf>
    <xf numFmtId="0" fontId="3" fillId="5" borderId="7" xfId="0" applyFont="1" applyFill="1" applyBorder="1" applyAlignment="1" applyProtection="1">
      <alignment vertical="center" wrapText="1"/>
      <protection locked="0"/>
    </xf>
    <xf numFmtId="0" fontId="3" fillId="0" borderId="7" xfId="0" applyFont="1" applyBorder="1" applyAlignment="1" applyProtection="1">
      <alignment vertical="center" wrapText="1"/>
      <protection locked="0"/>
    </xf>
    <xf numFmtId="1" fontId="3" fillId="6" borderId="7"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49" fontId="3" fillId="6" borderId="7" xfId="0" applyNumberFormat="1" applyFont="1" applyFill="1" applyBorder="1" applyAlignment="1" applyProtection="1">
      <alignment horizontal="center" vertical="center" wrapText="1"/>
      <protection locked="0"/>
    </xf>
    <xf numFmtId="49" fontId="3" fillId="4" borderId="7" xfId="0" applyNumberFormat="1" applyFont="1" applyFill="1" applyBorder="1" applyAlignment="1" applyProtection="1">
      <alignment horizontal="center" vertical="center" wrapText="1"/>
      <protection locked="0"/>
    </xf>
    <xf numFmtId="15" fontId="3" fillId="5" borderId="7" xfId="0" applyNumberFormat="1" applyFont="1" applyFill="1" applyBorder="1" applyAlignment="1" applyProtection="1">
      <alignment horizontal="center" vertical="center" wrapText="1"/>
      <protection locked="0"/>
    </xf>
    <xf numFmtId="15" fontId="3" fillId="0" borderId="7" xfId="0" applyNumberFormat="1" applyFont="1" applyBorder="1" applyAlignment="1" applyProtection="1">
      <alignment horizontal="center" vertical="center" wrapText="1"/>
      <protection locked="0"/>
    </xf>
    <xf numFmtId="164" fontId="3" fillId="5" borderId="7" xfId="1" applyFont="1" applyFill="1" applyBorder="1" applyAlignment="1" applyProtection="1">
      <alignment vertical="center" wrapText="1"/>
      <protection locked="0"/>
    </xf>
    <xf numFmtId="164" fontId="3" fillId="0" borderId="7" xfId="1" applyFont="1" applyBorder="1" applyAlignment="1" applyProtection="1">
      <alignment vertical="center" wrapText="1"/>
      <protection locked="0"/>
    </xf>
    <xf numFmtId="0" fontId="3" fillId="5"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vertical="center" wrapText="1"/>
      <protection locked="0"/>
    </xf>
    <xf numFmtId="0" fontId="3" fillId="5" borderId="7" xfId="0" applyFont="1" applyFill="1" applyBorder="1" applyAlignment="1">
      <alignment vertical="center" wrapText="1"/>
    </xf>
    <xf numFmtId="0" fontId="3" fillId="0" borderId="7" xfId="0" applyFont="1" applyFill="1" applyBorder="1" applyAlignment="1">
      <alignment vertical="center" wrapText="1"/>
    </xf>
    <xf numFmtId="1" fontId="20" fillId="0" borderId="1" xfId="0" applyNumberFormat="1" applyFont="1" applyBorder="1" applyAlignment="1" applyProtection="1">
      <alignment horizontal="center" vertical="center" wrapText="1"/>
      <protection locked="0"/>
    </xf>
    <xf numFmtId="1" fontId="20" fillId="5" borderId="7" xfId="0" applyNumberFormat="1" applyFont="1" applyFill="1" applyBorder="1" applyAlignment="1" applyProtection="1">
      <alignment horizontal="center" vertical="center" wrapText="1"/>
      <protection locked="0"/>
    </xf>
    <xf numFmtId="1" fontId="18" fillId="0" borderId="0" xfId="0" applyNumberFormat="1" applyFont="1" applyAlignment="1">
      <alignment horizontal="center" vertical="center"/>
    </xf>
    <xf numFmtId="1" fontId="19" fillId="0" borderId="0" xfId="0" applyNumberFormat="1" applyFont="1" applyAlignment="1">
      <alignment horizontal="center" vertical="center"/>
    </xf>
    <xf numFmtId="1" fontId="20" fillId="0" borderId="1" xfId="0" applyNumberFormat="1" applyFont="1" applyFill="1" applyBorder="1" applyAlignment="1" applyProtection="1">
      <alignment horizontal="center" vertical="center" wrapText="1"/>
      <protection locked="0"/>
    </xf>
    <xf numFmtId="1" fontId="20" fillId="0" borderId="7" xfId="0" applyNumberFormat="1"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1" fontId="21" fillId="0" borderId="1" xfId="0" applyNumberFormat="1" applyFont="1" applyBorder="1" applyAlignment="1" applyProtection="1">
      <alignment vertical="center" wrapText="1"/>
      <protection locked="0"/>
    </xf>
    <xf numFmtId="1" fontId="22" fillId="0" borderId="1" xfId="0" applyNumberFormat="1" applyFont="1" applyBorder="1" applyAlignment="1" applyProtection="1">
      <alignment horizontal="center" vertical="center" wrapText="1"/>
      <protection locked="0"/>
    </xf>
    <xf numFmtId="15" fontId="21" fillId="0" borderId="1" xfId="0" applyNumberFormat="1" applyFont="1" applyBorder="1" applyAlignment="1" applyProtection="1">
      <alignment vertical="center" wrapText="1"/>
      <protection locked="0"/>
    </xf>
    <xf numFmtId="164" fontId="21" fillId="0" borderId="1" xfId="1" applyFont="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1" fillId="0" borderId="1" xfId="0" applyFont="1" applyBorder="1" applyAlignment="1">
      <alignment vertical="center" wrapText="1"/>
    </xf>
    <xf numFmtId="0" fontId="21" fillId="0" borderId="7" xfId="0" applyFont="1" applyBorder="1" applyAlignment="1" applyProtection="1">
      <alignment vertical="center" wrapText="1"/>
      <protection locked="0"/>
    </xf>
    <xf numFmtId="1" fontId="21" fillId="0" borderId="7" xfId="0" applyNumberFormat="1" applyFont="1" applyBorder="1" applyAlignment="1" applyProtection="1">
      <alignment vertical="center" wrapText="1"/>
      <protection locked="0"/>
    </xf>
    <xf numFmtId="1" fontId="22" fillId="0" borderId="7" xfId="0" applyNumberFormat="1" applyFont="1" applyBorder="1" applyAlignment="1" applyProtection="1">
      <alignment horizontal="center" vertical="center" wrapText="1"/>
      <protection locked="0"/>
    </xf>
    <xf numFmtId="15" fontId="21" fillId="0" borderId="7" xfId="0" applyNumberFormat="1" applyFont="1" applyBorder="1" applyAlignment="1" applyProtection="1">
      <alignment vertical="center" wrapText="1"/>
      <protection locked="0"/>
    </xf>
    <xf numFmtId="164" fontId="21" fillId="0" borderId="7" xfId="1" applyFont="1" applyBorder="1" applyAlignment="1" applyProtection="1">
      <alignment vertical="center" wrapText="1"/>
      <protection locked="0"/>
    </xf>
    <xf numFmtId="0" fontId="21" fillId="0" borderId="7" xfId="0" applyFont="1" applyFill="1" applyBorder="1" applyAlignment="1" applyProtection="1">
      <alignment vertical="center" wrapText="1"/>
      <protection locked="0"/>
    </xf>
    <xf numFmtId="0" fontId="21" fillId="0" borderId="7" xfId="0" applyFont="1" applyBorder="1" applyAlignment="1">
      <alignment vertical="center" wrapText="1"/>
    </xf>
    <xf numFmtId="0" fontId="3" fillId="0" borderId="7" xfId="0" applyFont="1" applyBorder="1" applyAlignment="1" applyProtection="1">
      <alignment wrapText="1"/>
      <protection locked="0"/>
    </xf>
    <xf numFmtId="0" fontId="3" fillId="0" borderId="7" xfId="0" applyFont="1" applyBorder="1" applyAlignment="1" applyProtection="1">
      <alignment horizontal="left" vertical="center" wrapText="1"/>
    </xf>
    <xf numFmtId="1" fontId="20" fillId="5" borderId="1" xfId="0" applyNumberFormat="1" applyFont="1" applyFill="1" applyBorder="1" applyAlignment="1" applyProtection="1">
      <alignment horizontal="center" vertical="center" wrapText="1"/>
      <protection locked="0"/>
    </xf>
    <xf numFmtId="0" fontId="3" fillId="0" borderId="7" xfId="0" applyFont="1" applyFill="1" applyBorder="1" applyAlignment="1">
      <alignment wrapText="1"/>
    </xf>
    <xf numFmtId="0" fontId="5" fillId="0" borderId="0" xfId="0" applyFont="1" applyAlignment="1">
      <alignment horizontal="center"/>
    </xf>
    <xf numFmtId="0" fontId="21"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3" fillId="0" borderId="1" xfId="0" applyFont="1" applyBorder="1" applyAlignment="1">
      <alignment vertical="center" wrapText="1"/>
    </xf>
    <xf numFmtId="1" fontId="3" fillId="0" borderId="1" xfId="0" applyNumberFormat="1" applyFont="1" applyBorder="1" applyAlignment="1" applyProtection="1">
      <alignment vertical="center" wrapText="1"/>
      <protection locked="0"/>
    </xf>
    <xf numFmtId="15" fontId="3" fillId="0" borderId="1" xfId="0" applyNumberFormat="1" applyFont="1" applyBorder="1" applyAlignment="1" applyProtection="1">
      <alignment vertical="center" wrapText="1"/>
      <protection locked="0"/>
    </xf>
    <xf numFmtId="1" fontId="3" fillId="0" borderId="7" xfId="0" applyNumberFormat="1" applyFont="1" applyBorder="1" applyAlignment="1" applyProtection="1">
      <alignment vertical="center" wrapText="1"/>
      <protection locked="0"/>
    </xf>
    <xf numFmtId="15" fontId="3" fillId="0" borderId="7" xfId="0" applyNumberFormat="1" applyFont="1" applyBorder="1" applyAlignment="1" applyProtection="1">
      <alignment vertical="center" wrapText="1"/>
      <protection locked="0"/>
    </xf>
    <xf numFmtId="0" fontId="3" fillId="0" borderId="7" xfId="0" applyFont="1" applyBorder="1" applyAlignment="1">
      <alignment vertical="center" wrapText="1"/>
    </xf>
    <xf numFmtId="1" fontId="3" fillId="0" borderId="7" xfId="0" quotePrefix="1" applyNumberFormat="1" applyFont="1" applyBorder="1" applyAlignment="1" applyProtection="1">
      <alignment vertical="center" wrapText="1"/>
      <protection locked="0"/>
    </xf>
    <xf numFmtId="1" fontId="3" fillId="0" borderId="1" xfId="0" quotePrefix="1" applyNumberFormat="1" applyFont="1" applyBorder="1" applyAlignment="1" applyProtection="1">
      <alignment vertical="center" wrapText="1"/>
      <protection locked="0"/>
    </xf>
    <xf numFmtId="164" fontId="3" fillId="0" borderId="1" xfId="1" applyFont="1" applyFill="1" applyBorder="1" applyAlignment="1" applyProtection="1">
      <alignment vertical="center"/>
      <protection locked="0"/>
    </xf>
    <xf numFmtId="0" fontId="3" fillId="0" borderId="1" xfId="0" applyNumberFormat="1" applyFont="1" applyFill="1" applyBorder="1" applyAlignment="1" applyProtection="1">
      <alignment horizontal="center" vertical="center"/>
      <protection locked="0"/>
    </xf>
    <xf numFmtId="16" fontId="3" fillId="0" borderId="1" xfId="0" applyNumberFormat="1" applyFont="1" applyFill="1" applyBorder="1" applyAlignment="1" applyProtection="1">
      <alignment horizontal="center" vertical="center"/>
      <protection locked="0"/>
    </xf>
    <xf numFmtId="15" fontId="3" fillId="0" borderId="1" xfId="0" applyNumberFormat="1" applyFont="1" applyFill="1" applyBorder="1" applyAlignment="1" applyProtection="1">
      <alignment horizontal="center" vertical="center"/>
      <protection locked="0"/>
    </xf>
    <xf numFmtId="164" fontId="3" fillId="0" borderId="1" xfId="1" applyNumberFormat="1" applyFont="1" applyFill="1" applyBorder="1" applyAlignment="1" applyProtection="1">
      <alignment horizontal="center" vertical="center"/>
      <protection locked="0"/>
    </xf>
    <xf numFmtId="49"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lignment horizontal="center" vertical="center"/>
    </xf>
    <xf numFmtId="0" fontId="23" fillId="0" borderId="1" xfId="0" applyFont="1" applyFill="1" applyBorder="1" applyAlignment="1">
      <alignment vertical="center"/>
    </xf>
    <xf numFmtId="0" fontId="14" fillId="3" borderId="3" xfId="0" applyFont="1" applyFill="1" applyBorder="1" applyAlignment="1">
      <alignment horizontal="center"/>
    </xf>
  </cellXfs>
  <cellStyles count="15">
    <cellStyle name="Millares" xfId="1" builtinId="3"/>
    <cellStyle name="Millares 2" xfId="3"/>
    <cellStyle name="Millares 3" xfId="7"/>
    <cellStyle name="Millares 4" xfId="10"/>
    <cellStyle name="Millares 5" xfId="13"/>
    <cellStyle name="Normal" xfId="0" builtinId="0"/>
    <cellStyle name="Normal 2" xfId="2"/>
    <cellStyle name="Normal 3" xfId="6"/>
    <cellStyle name="Normal 4" xfId="9"/>
    <cellStyle name="Normal 5" xfId="12"/>
    <cellStyle name="Notas 2" xfId="4"/>
    <cellStyle name="Porcentaje 2" xfId="5"/>
    <cellStyle name="Porcentaje 3" xfId="8"/>
    <cellStyle name="Porcentaje 4" xfId="11"/>
    <cellStyle name="Porcentaje 5" xfId="14"/>
  </cellStyles>
  <dxfs count="189">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fill>
        <patternFill patternType="none">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1F497D"/>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20" formatCode="d\-mmm\-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bottom style="thin">
          <color rgb="FF000000"/>
        </bottom>
      </border>
    </dxf>
    <dxf>
      <font>
        <strike val="0"/>
        <outline val="0"/>
        <shadow val="0"/>
        <u val="none"/>
        <vertAlign val="baseline"/>
        <sz val="10"/>
        <color theme="3"/>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3"/>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3"/>
        <name val="Arial"/>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20" formatCode="d\-mmm\-yy"/>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auto="1"/>
        <name val="Arial"/>
        <scheme val="none"/>
      </font>
      <fill>
        <patternFill patternType="none">
          <bgColor auto="1"/>
        </patternFill>
      </fill>
      <alignment horizontal="left"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20" formatCode="d\-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3"/>
        <name val="Arial"/>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3"/>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3"/>
        <name val="Arial"/>
        <scheme val="none"/>
      </font>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099"/>
          <a:ext cx="419100" cy="5564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099"/>
          <a:ext cx="419100" cy="556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2</xdr:col>
      <xdr:colOff>85725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38099"/>
          <a:ext cx="419100" cy="556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38099"/>
          <a:ext cx="419100" cy="5564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3"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38099</xdr:rowOff>
    </xdr:from>
    <xdr:to>
      <xdr:col>1</xdr:col>
      <xdr:colOff>447675</xdr:colOff>
      <xdr:row>3</xdr:row>
      <xdr:rowOff>23000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8099"/>
          <a:ext cx="419100" cy="556401"/>
        </a:xfrm>
        <a:prstGeom prst="rect">
          <a:avLst/>
        </a:prstGeom>
      </xdr:spPr>
    </xdr:pic>
    <xdr:clientData/>
  </xdr:twoCellAnchor>
</xdr:wsDr>
</file>

<file path=xl/tables/table1.xml><?xml version="1.0" encoding="utf-8"?>
<table xmlns="http://schemas.openxmlformats.org/spreadsheetml/2006/main" id="12" name="Tabla213" displayName="Tabla213" ref="B5:M16" totalsRowShown="0" headerRowDxfId="188" dataDxfId="187" tableBorderDxfId="186">
  <sortState ref="B6:M44">
    <sortCondition ref="I6"/>
  </sortState>
  <tableColumns count="12">
    <tableColumn id="1" name="DEPTO" dataDxfId="185"/>
    <tableColumn id="2" name="Columna1" dataDxfId="184"/>
    <tableColumn id="10" name="Columna2" dataDxfId="183"/>
    <tableColumn id="11" name="Columna3" dataDxfId="182"/>
    <tableColumn id="12" name="Columna4" dataDxfId="181"/>
    <tableColumn id="3" name="CONTRATISTA" dataDxfId="180"/>
    <tableColumn id="4" name="OC" dataDxfId="179"/>
    <tableColumn id="5" name="FECHA" dataDxfId="178"/>
    <tableColumn id="6" name="MONTO" dataDxfId="177" dataCellStyle="Millares"/>
    <tableColumn id="7" name="Q" dataDxfId="176"/>
    <tableColumn id="8" name="DETALLE" dataDxfId="175"/>
    <tableColumn id="9" name="JUSTIFICACIÓN" dataDxfId="174"/>
  </tableColumns>
  <tableStyleInfo name="TableStyleMedium2" showFirstColumn="0" showLastColumn="0" showRowStripes="1" showColumnStripes="0"/>
</table>
</file>

<file path=xl/tables/table10.xml><?xml version="1.0" encoding="utf-8"?>
<table xmlns="http://schemas.openxmlformats.org/spreadsheetml/2006/main" id="4" name="Tabla125145" displayName="Tabla125145" ref="A5:A21" totalsRowShown="0" headerRowDxfId="104" dataDxfId="103">
  <tableColumns count="1">
    <tableColumn id="1" name="N.°" dataDxfId="102"/>
  </tableColumns>
  <tableStyleInfo name="TableStyleMedium2" showFirstColumn="0" showLastColumn="0" showRowStripes="1" showColumnStripes="0"/>
</table>
</file>

<file path=xl/tables/table11.xml><?xml version="1.0" encoding="utf-8"?>
<table xmlns="http://schemas.openxmlformats.org/spreadsheetml/2006/main" id="7" name="Tabla21331248" displayName="Tabla21331248" ref="B5:L38" totalsRowShown="0" headerRowDxfId="101" dataDxfId="100" tableBorderDxfId="99">
  <sortState ref="B6:L38">
    <sortCondition ref="G6"/>
  </sortState>
  <tableColumns count="11">
    <tableColumn id="1" name="DEPTO" dataDxfId="98"/>
    <tableColumn id="2" name="Columna1" dataDxfId="97"/>
    <tableColumn id="10" name="Columna2" dataDxfId="96"/>
    <tableColumn id="11" name="Columna3" dataDxfId="95"/>
    <tableColumn id="3" name="CONTRATISTA" dataDxfId="94"/>
    <tableColumn id="4" name="OC" dataDxfId="93"/>
    <tableColumn id="5" name="FECHA" dataDxfId="92"/>
    <tableColumn id="6" name="MONTO" dataDxfId="91" dataCellStyle="Millares"/>
    <tableColumn id="7" name="Q" dataDxfId="90"/>
    <tableColumn id="8" name="DETALLE" dataDxfId="89"/>
    <tableColumn id="9" name="JUSTIFICACIÓN" dataDxfId="88"/>
  </tableColumns>
  <tableStyleInfo name="TableStyleMedium2" showFirstColumn="0" showLastColumn="0" showRowStripes="1" showColumnStripes="0"/>
</table>
</file>

<file path=xl/tables/table12.xml><?xml version="1.0" encoding="utf-8"?>
<table xmlns="http://schemas.openxmlformats.org/spreadsheetml/2006/main" id="8" name="Tabla1251459" displayName="Tabla1251459" ref="A5:A38" totalsRowShown="0" headerRowDxfId="87" dataDxfId="86">
  <tableColumns count="1">
    <tableColumn id="1" name="N.°" dataDxfId="85"/>
  </tableColumns>
  <tableStyleInfo name="TableStyleMedium2" showFirstColumn="0" showLastColumn="0" showRowStripes="1" showColumnStripes="0"/>
</table>
</file>

<file path=xl/tables/table13.xml><?xml version="1.0" encoding="utf-8"?>
<table xmlns="http://schemas.openxmlformats.org/spreadsheetml/2006/main" id="9" name="Tabla2133124810" displayName="Tabla2133124810" ref="B5:L11" totalsRowShown="0" headerRowDxfId="84" dataDxfId="83" tableBorderDxfId="82">
  <sortState ref="B6:L38">
    <sortCondition ref="G6"/>
  </sortState>
  <tableColumns count="11">
    <tableColumn id="1" name="DEPTO" dataDxfId="81"/>
    <tableColumn id="2" name="Columna1" dataDxfId="80"/>
    <tableColumn id="10" name="Columna2" dataDxfId="79"/>
    <tableColumn id="11" name="Columna3" dataDxfId="78"/>
    <tableColumn id="3" name="CONTRATISTA" dataDxfId="77"/>
    <tableColumn id="4" name="OC" dataDxfId="76"/>
    <tableColumn id="5" name="FECHA" dataDxfId="75"/>
    <tableColumn id="6" name="MONTO" dataDxfId="74" dataCellStyle="Millares"/>
    <tableColumn id="7" name="Q" dataDxfId="73"/>
    <tableColumn id="8" name="DETALLE" dataDxfId="72"/>
    <tableColumn id="9" name="JUSTIFICACIÓN" dataDxfId="71"/>
  </tableColumns>
  <tableStyleInfo name="TableStyleMedium2" showFirstColumn="0" showLastColumn="0" showRowStripes="1" showColumnStripes="0"/>
</table>
</file>

<file path=xl/tables/table14.xml><?xml version="1.0" encoding="utf-8"?>
<table xmlns="http://schemas.openxmlformats.org/spreadsheetml/2006/main" id="10" name="Tabla125145911" displayName="Tabla125145911" ref="A5:A11" totalsRowShown="0" headerRowDxfId="70" dataDxfId="69">
  <tableColumns count="1">
    <tableColumn id="1" name="N.°" dataDxfId="68"/>
  </tableColumns>
  <tableStyleInfo name="TableStyleMedium2" showFirstColumn="0" showLastColumn="0" showRowStripes="1" showColumnStripes="0"/>
</table>
</file>

<file path=xl/tables/table15.xml><?xml version="1.0" encoding="utf-8"?>
<table xmlns="http://schemas.openxmlformats.org/spreadsheetml/2006/main" id="14" name="Tabla213312481015" displayName="Tabla213312481015" ref="B5:L44" totalsRowShown="0" headerRowDxfId="67" dataDxfId="66" tableBorderDxfId="65">
  <sortState ref="B6:L44">
    <sortCondition ref="G6"/>
  </sortState>
  <tableColumns count="11">
    <tableColumn id="1" name="DEPTO" dataDxfId="64"/>
    <tableColumn id="2" name="Columna1" dataDxfId="63"/>
    <tableColumn id="10" name="Columna2" dataDxfId="62"/>
    <tableColumn id="11" name="Columna3" dataDxfId="61"/>
    <tableColumn id="3" name="CONTRATISTA" dataDxfId="60"/>
    <tableColumn id="4" name="OC" dataDxfId="59"/>
    <tableColumn id="5" name="FECHA" dataDxfId="58"/>
    <tableColumn id="6" name="MONTO" dataDxfId="57" dataCellStyle="Millares"/>
    <tableColumn id="7" name="Q" dataDxfId="56"/>
    <tableColumn id="8" name="DETALLE" dataDxfId="55"/>
    <tableColumn id="9" name="JUSTIFICACIÓN" dataDxfId="54"/>
  </tableColumns>
  <tableStyleInfo name="TableStyleMedium2" showFirstColumn="0" showLastColumn="0" showRowStripes="1" showColumnStripes="0"/>
</table>
</file>

<file path=xl/tables/table16.xml><?xml version="1.0" encoding="utf-8"?>
<table xmlns="http://schemas.openxmlformats.org/spreadsheetml/2006/main" id="15" name="Tabla12514591116" displayName="Tabla12514591116" ref="A5:A44" totalsRowShown="0" headerRowDxfId="53" dataDxfId="52">
  <tableColumns count="1">
    <tableColumn id="1" name="N.°" dataDxfId="51"/>
  </tableColumns>
  <tableStyleInfo name="TableStyleMedium2" showFirstColumn="0" showLastColumn="0" showRowStripes="1" showColumnStripes="0"/>
</table>
</file>

<file path=xl/tables/table17.xml><?xml version="1.0" encoding="utf-8"?>
<table xmlns="http://schemas.openxmlformats.org/spreadsheetml/2006/main" id="16" name="Tabla21331248101517" displayName="Tabla21331248101517" ref="B5:L20" totalsRowShown="0" headerRowDxfId="50" dataDxfId="49" tableBorderDxfId="48">
  <sortState ref="B6:L20">
    <sortCondition ref="G6"/>
  </sortState>
  <tableColumns count="11">
    <tableColumn id="1" name="DEPTO" dataDxfId="47"/>
    <tableColumn id="2" name="Columna1" dataDxfId="46"/>
    <tableColumn id="10" name="Columna2" dataDxfId="45"/>
    <tableColumn id="11" name="Columna3" dataDxfId="44"/>
    <tableColumn id="3" name="CONTRATISTA" dataDxfId="43"/>
    <tableColumn id="4" name="OC" dataDxfId="42"/>
    <tableColumn id="5" name="FECHA" dataDxfId="41"/>
    <tableColumn id="6" name="MONTO" dataDxfId="40" dataCellStyle="Millares"/>
    <tableColumn id="7" name="Q" dataDxfId="39"/>
    <tableColumn id="8" name="DETALLE" dataDxfId="38"/>
    <tableColumn id="9" name="JUSTIFICACIÓN" dataDxfId="37"/>
  </tableColumns>
  <tableStyleInfo name="TableStyleMedium2" showFirstColumn="0" showLastColumn="0" showRowStripes="1" showColumnStripes="0"/>
</table>
</file>

<file path=xl/tables/table18.xml><?xml version="1.0" encoding="utf-8"?>
<table xmlns="http://schemas.openxmlformats.org/spreadsheetml/2006/main" id="17" name="Tabla1251459111618" displayName="Tabla1251459111618" ref="A5:A20" totalsRowShown="0" headerRowDxfId="36" dataDxfId="35">
  <tableColumns count="1">
    <tableColumn id="1" name="N.°" dataDxfId="34"/>
  </tableColumns>
  <tableStyleInfo name="TableStyleMedium2" showFirstColumn="0" showLastColumn="0" showRowStripes="1" showColumnStripes="0"/>
</table>
</file>

<file path=xl/tables/table19.xml><?xml version="1.0" encoding="utf-8"?>
<table xmlns="http://schemas.openxmlformats.org/spreadsheetml/2006/main" id="18" name="Tabla2133124810151719" displayName="Tabla2133124810151719" ref="B5:L26" totalsRowShown="0" headerRowDxfId="33" dataDxfId="32" tableBorderDxfId="31">
  <sortState ref="B6:L26">
    <sortCondition ref="G6"/>
  </sortState>
  <tableColumns count="11">
    <tableColumn id="1" name="DEPTO" dataDxfId="30"/>
    <tableColumn id="2" name="Columna1" dataDxfId="29"/>
    <tableColumn id="10" name="Columna2" dataDxfId="28"/>
    <tableColumn id="11" name="Columna3" dataDxfId="27"/>
    <tableColumn id="3" name="CONTRATISTA" dataDxfId="26"/>
    <tableColumn id="4" name="OC" dataDxfId="25"/>
    <tableColumn id="5" name="FECHA" dataDxfId="24"/>
    <tableColumn id="6" name="MONTO" dataDxfId="23" dataCellStyle="Millares"/>
    <tableColumn id="7" name="Q" dataDxfId="22"/>
    <tableColumn id="8" name="DETALLE" dataDxfId="21"/>
    <tableColumn id="9" name="JUSTIFICACIÓN" dataDxfId="20"/>
  </tableColumns>
  <tableStyleInfo name="TableStyleMedium2" showFirstColumn="0" showLastColumn="0" showRowStripes="1" showColumnStripes="0"/>
</table>
</file>

<file path=xl/tables/table2.xml><?xml version="1.0" encoding="utf-8"?>
<table xmlns="http://schemas.openxmlformats.org/spreadsheetml/2006/main" id="1" name="Tabla1" displayName="Tabla1" ref="A5:A16" totalsRowShown="0" headerRowDxfId="173" dataDxfId="172">
  <tableColumns count="1">
    <tableColumn id="1" name="N.°" dataDxfId="171"/>
  </tableColumns>
  <tableStyleInfo name="TableStyleMedium2" showFirstColumn="0" showLastColumn="0" showRowStripes="1" showColumnStripes="0"/>
</table>
</file>

<file path=xl/tables/table20.xml><?xml version="1.0" encoding="utf-8"?>
<table xmlns="http://schemas.openxmlformats.org/spreadsheetml/2006/main" id="19" name="Tabla125145911161820" displayName="Tabla125145911161820" ref="A5:A26" totalsRowShown="0" headerRowDxfId="19" dataDxfId="18">
  <tableColumns count="1">
    <tableColumn id="1" name="N.°" dataDxfId="17"/>
  </tableColumns>
  <tableStyleInfo name="TableStyleMedium2" showFirstColumn="0" showLastColumn="0" showRowStripes="1" showColumnStripes="0"/>
</table>
</file>

<file path=xl/tables/table21.xml><?xml version="1.0" encoding="utf-8"?>
<table xmlns="http://schemas.openxmlformats.org/spreadsheetml/2006/main" id="20" name="Tabla213312481015171921" displayName="Tabla213312481015171921" ref="B5:L43" totalsRowShown="0" headerRowDxfId="16" dataDxfId="15" tableBorderDxfId="14">
  <sortState ref="B6:L43">
    <sortCondition ref="G6"/>
  </sortState>
  <tableColumns count="11">
    <tableColumn id="1" name="DEPTO" dataDxfId="13"/>
    <tableColumn id="2" name="Columna1" dataDxfId="12"/>
    <tableColumn id="10" name="Columna2" dataDxfId="11"/>
    <tableColumn id="11" name="Columna3" dataDxfId="10"/>
    <tableColumn id="3" name="CONTRATISTA" dataDxfId="9"/>
    <tableColumn id="4" name="OC" dataDxfId="8"/>
    <tableColumn id="5" name="FECHA" dataDxfId="7"/>
    <tableColumn id="6" name="MONTO" dataDxfId="6" dataCellStyle="Millares"/>
    <tableColumn id="7" name="Q" dataDxfId="5"/>
    <tableColumn id="8" name="DETALLE" dataDxfId="4"/>
    <tableColumn id="9" name="JUSTIFICACIÓN" dataDxfId="3"/>
  </tableColumns>
  <tableStyleInfo name="TableStyleMedium2" showFirstColumn="0" showLastColumn="0" showRowStripes="1" showColumnStripes="0"/>
</table>
</file>

<file path=xl/tables/table22.xml><?xml version="1.0" encoding="utf-8"?>
<table xmlns="http://schemas.openxmlformats.org/spreadsheetml/2006/main" id="21" name="Tabla12514591116182022" displayName="Tabla12514591116182022" ref="A5:A43" totalsRowShown="0" headerRowDxfId="2" dataDxfId="1">
  <tableColumns count="1">
    <tableColumn id="1" name="N.°" dataDxfId="0"/>
  </tableColumns>
  <tableStyleInfo name="TableStyleMedium2" showFirstColumn="0" showLastColumn="0" showRowStripes="1" showColumnStripes="0"/>
</table>
</file>

<file path=xl/tables/table3.xml><?xml version="1.0" encoding="utf-8"?>
<table xmlns="http://schemas.openxmlformats.org/spreadsheetml/2006/main" id="2" name="Tabla2133" displayName="Tabla2133" ref="B5:M19" totalsRowShown="0" headerRowDxfId="170" dataDxfId="169" tableBorderDxfId="168">
  <sortState ref="B6:M19">
    <sortCondition ref="I6"/>
  </sortState>
  <tableColumns count="12">
    <tableColumn id="1" name="DEPTO" dataDxfId="167"/>
    <tableColumn id="2" name="Columna1" dataDxfId="166"/>
    <tableColumn id="10" name="Columna2" dataDxfId="165"/>
    <tableColumn id="11" name="Columna3" dataDxfId="164"/>
    <tableColumn id="12" name="Columna4" dataDxfId="163"/>
    <tableColumn id="3" name="CONTRATISTA" dataDxfId="162"/>
    <tableColumn id="4" name="OC" dataDxfId="161"/>
    <tableColumn id="5" name="FECHA" dataDxfId="160"/>
    <tableColumn id="6" name="MONTO" dataDxfId="159" dataCellStyle="Millares"/>
    <tableColumn id="7" name="Q" dataDxfId="158"/>
    <tableColumn id="8" name="DETALLE" dataDxfId="157"/>
    <tableColumn id="9" name="JUSTIFICACIÓN" dataDxfId="156"/>
  </tableColumns>
  <tableStyleInfo name="TableStyleMedium2" showFirstColumn="0" showLastColumn="0" showRowStripes="1" showColumnStripes="0"/>
</table>
</file>

<file path=xl/tables/table4.xml><?xml version="1.0" encoding="utf-8"?>
<table xmlns="http://schemas.openxmlformats.org/spreadsheetml/2006/main" id="24" name="Tabla125" displayName="Tabla125" ref="A5:A20" totalsRowShown="0" headerRowDxfId="155" dataDxfId="154">
  <tableColumns count="1">
    <tableColumn id="1" name="N.°" dataDxfId="153"/>
  </tableColumns>
  <tableStyleInfo name="TableStyleMedium2" showFirstColumn="0" showLastColumn="0" showRowStripes="1" showColumnStripes="0"/>
</table>
</file>

<file path=xl/tables/table5.xml><?xml version="1.0" encoding="utf-8"?>
<table xmlns="http://schemas.openxmlformats.org/spreadsheetml/2006/main" id="11" name="Tabla213312" displayName="Tabla213312" ref="B5:L13" totalsRowShown="0" headerRowDxfId="152" dataDxfId="151" tableBorderDxfId="150">
  <sortState ref="B6:L13">
    <sortCondition ref="H6"/>
  </sortState>
  <tableColumns count="11">
    <tableColumn id="1" name="DEPTO" dataDxfId="149"/>
    <tableColumn id="2" name="Columna1" dataDxfId="148"/>
    <tableColumn id="10" name="Columna2" dataDxfId="147"/>
    <tableColumn id="11" name="Columna3" dataDxfId="146"/>
    <tableColumn id="3" name="CONTRATISTA" dataDxfId="145"/>
    <tableColumn id="4" name="OC" dataDxfId="144"/>
    <tableColumn id="5" name="FECHA" dataDxfId="143"/>
    <tableColumn id="6" name="MONTO" dataDxfId="142" dataCellStyle="Millares"/>
    <tableColumn id="7" name="Q" dataDxfId="141"/>
    <tableColumn id="8" name="DETALLE" dataDxfId="140"/>
    <tableColumn id="9" name="JUSTIFICACIÓN" dataDxfId="139"/>
  </tableColumns>
  <tableStyleInfo name="TableStyleMedium2" showFirstColumn="0" showLastColumn="0" showRowStripes="1" showColumnStripes="0"/>
</table>
</file>

<file path=xl/tables/table6.xml><?xml version="1.0" encoding="utf-8"?>
<table xmlns="http://schemas.openxmlformats.org/spreadsheetml/2006/main" id="13" name="Tabla12514" displayName="Tabla12514" ref="A5:A13" totalsRowShown="0" headerRowDxfId="138" dataDxfId="137">
  <tableColumns count="1">
    <tableColumn id="1" name="N.°" dataDxfId="136"/>
  </tableColumns>
  <tableStyleInfo name="TableStyleMedium2" showFirstColumn="0" showLastColumn="0" showRowStripes="1" showColumnStripes="0"/>
</table>
</file>

<file path=xl/tables/table7.xml><?xml version="1.0" encoding="utf-8"?>
<table xmlns="http://schemas.openxmlformats.org/spreadsheetml/2006/main" id="5" name="Tabla2133126" displayName="Tabla2133126" ref="B5:L23" totalsRowShown="0" headerRowDxfId="135" dataDxfId="134" tableBorderDxfId="133">
  <sortState ref="B6:L23">
    <sortCondition ref="G6"/>
  </sortState>
  <tableColumns count="11">
    <tableColumn id="1" name="DEPTO" dataDxfId="132"/>
    <tableColumn id="2" name="Columna1" dataDxfId="131"/>
    <tableColumn id="10" name="Columna2" dataDxfId="130"/>
    <tableColumn id="11" name="Columna3" dataDxfId="129"/>
    <tableColumn id="3" name="CONTRATISTA" dataDxfId="128"/>
    <tableColumn id="4" name="OC" dataDxfId="127"/>
    <tableColumn id="5" name="FECHA" dataDxfId="126"/>
    <tableColumn id="6" name="MONTO" dataDxfId="125" dataCellStyle="Millares"/>
    <tableColumn id="7" name="Q" dataDxfId="124"/>
    <tableColumn id="8" name="DETALLE" dataDxfId="123"/>
    <tableColumn id="9" name="JUSTIFICACIÓN" dataDxfId="122"/>
  </tableColumns>
  <tableStyleInfo name="TableStyleMedium2" showFirstColumn="0" showLastColumn="0" showRowStripes="1" showColumnStripes="0"/>
</table>
</file>

<file path=xl/tables/table8.xml><?xml version="1.0" encoding="utf-8"?>
<table xmlns="http://schemas.openxmlformats.org/spreadsheetml/2006/main" id="6" name="Tabla125147" displayName="Tabla125147" ref="A5:A24" totalsRowShown="0" headerRowDxfId="121" dataDxfId="120">
  <tableColumns count="1">
    <tableColumn id="1" name="N.°" dataDxfId="119"/>
  </tableColumns>
  <tableStyleInfo name="TableStyleMedium2" showFirstColumn="0" showLastColumn="0" showRowStripes="1" showColumnStripes="0"/>
</table>
</file>

<file path=xl/tables/table9.xml><?xml version="1.0" encoding="utf-8"?>
<table xmlns="http://schemas.openxmlformats.org/spreadsheetml/2006/main" id="3" name="Tabla2133124" displayName="Tabla2133124" ref="B5:L21" totalsRowShown="0" headerRowDxfId="118" dataDxfId="117" tableBorderDxfId="116">
  <sortState ref="B6:L21">
    <sortCondition ref="G6"/>
  </sortState>
  <tableColumns count="11">
    <tableColumn id="1" name="DEPTO" dataDxfId="115"/>
    <tableColumn id="2" name="Columna1" dataDxfId="114"/>
    <tableColumn id="10" name="Columna2" dataDxfId="113"/>
    <tableColumn id="11" name="Columna3" dataDxfId="112"/>
    <tableColumn id="3" name="CONTRATISTA" dataDxfId="111"/>
    <tableColumn id="4" name="OC" dataDxfId="110"/>
    <tableColumn id="5" name="FECHA" dataDxfId="109"/>
    <tableColumn id="6" name="MONTO" dataDxfId="108" dataCellStyle="Millares"/>
    <tableColumn id="7" name="Q" dataDxfId="107"/>
    <tableColumn id="8" name="DETALLE" dataDxfId="106"/>
    <tableColumn id="9" name="JUSTIFICACIÓN" dataDxfId="10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2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view="pageBreakPreview" zoomScale="60" zoomScaleNormal="100" workbookViewId="0">
      <selection activeCell="B6" sqref="B6"/>
    </sheetView>
  </sheetViews>
  <sheetFormatPr baseColWidth="10" defaultRowHeight="15" x14ac:dyDescent="0.25"/>
  <cols>
    <col min="1" max="1" width="3.7109375" style="14" bestFit="1" customWidth="1"/>
    <col min="2" max="2" width="6.85546875" style="5" bestFit="1" customWidth="1"/>
    <col min="3" max="3" width="5.7109375" customWidth="1"/>
    <col min="4" max="4" width="3.42578125" customWidth="1"/>
    <col min="5" max="5" width="7.7109375" customWidth="1"/>
    <col min="6" max="6" width="30.85546875" style="2" customWidth="1"/>
    <col min="7" max="7" width="5" bestFit="1" customWidth="1"/>
    <col min="8" max="8" width="9.85546875" bestFit="1" customWidth="1"/>
    <col min="9" max="9" width="15.42578125" bestFit="1" customWidth="1"/>
    <col min="10" max="10" width="6.7109375" bestFit="1" customWidth="1"/>
    <col min="11" max="11" width="29.85546875" style="2" customWidth="1"/>
    <col min="12" max="12" width="43.42578125" style="2" customWidth="1"/>
    <col min="232" max="232" width="7.140625" customWidth="1"/>
    <col min="233" max="233" width="7.42578125" bestFit="1" customWidth="1"/>
    <col min="234" max="234" width="6.42578125" customWidth="1"/>
    <col min="235" max="235" width="5.5703125" bestFit="1" customWidth="1"/>
    <col min="236" max="236" width="3.42578125" bestFit="1" customWidth="1"/>
    <col min="237" max="237" width="7.140625" bestFit="1" customWidth="1"/>
    <col min="238" max="238" width="52.42578125" bestFit="1" customWidth="1"/>
    <col min="239" max="239" width="6.42578125" customWidth="1"/>
    <col min="240" max="240" width="17.85546875" bestFit="1" customWidth="1"/>
    <col min="241" max="241" width="6.140625" bestFit="1" customWidth="1"/>
    <col min="242" max="242" width="7.7109375" customWidth="1"/>
    <col min="243" max="243" width="11.28515625" customWidth="1"/>
    <col min="244" max="244" width="15.140625" customWidth="1"/>
    <col min="245" max="245" width="18" customWidth="1"/>
    <col min="246" max="246" width="13.7109375" customWidth="1"/>
    <col min="247" max="247" width="17.85546875" customWidth="1"/>
    <col min="249" max="249" width="12.140625" customWidth="1"/>
    <col min="250" max="250" width="13.7109375" customWidth="1"/>
    <col min="251" max="251" width="12.28515625" bestFit="1" customWidth="1"/>
    <col min="252" max="252" width="21.42578125" bestFit="1" customWidth="1"/>
    <col min="253" max="253" width="10.5703125" customWidth="1"/>
    <col min="254" max="254" width="10.85546875" bestFit="1" customWidth="1"/>
    <col min="255" max="255" width="83.7109375" customWidth="1"/>
    <col min="256" max="256" width="13.42578125" bestFit="1" customWidth="1"/>
    <col min="257" max="257" width="20.5703125" bestFit="1" customWidth="1"/>
    <col min="258" max="258" width="8.85546875" customWidth="1"/>
    <col min="259" max="259" width="17.7109375" bestFit="1" customWidth="1"/>
    <col min="260" max="260" width="14" customWidth="1"/>
    <col min="261" max="261" width="19.42578125" bestFit="1" customWidth="1"/>
    <col min="262" max="263" width="22" customWidth="1"/>
    <col min="264" max="264" width="20.5703125" bestFit="1" customWidth="1"/>
    <col min="265" max="265" width="16.5703125" bestFit="1" customWidth="1"/>
    <col min="266" max="266" width="14.140625" bestFit="1" customWidth="1"/>
    <col min="267" max="267" width="12" customWidth="1"/>
    <col min="268" max="268" width="95.7109375" customWidth="1"/>
    <col min="488" max="488" width="7.140625" customWidth="1"/>
    <col min="489" max="489" width="7.42578125" bestFit="1" customWidth="1"/>
    <col min="490" max="490" width="6.42578125" customWidth="1"/>
    <col min="491" max="491" width="5.5703125" bestFit="1" customWidth="1"/>
    <col min="492" max="492" width="3.42578125" bestFit="1" customWidth="1"/>
    <col min="493" max="493" width="7.140625" bestFit="1" customWidth="1"/>
    <col min="494" max="494" width="52.42578125" bestFit="1" customWidth="1"/>
    <col min="495" max="495" width="6.42578125" customWidth="1"/>
    <col min="496" max="496" width="17.85546875" bestFit="1" customWidth="1"/>
    <col min="497" max="497" width="6.140625" bestFit="1" customWidth="1"/>
    <col min="498" max="498" width="7.7109375" customWidth="1"/>
    <col min="499" max="499" width="11.28515625" customWidth="1"/>
    <col min="500" max="500" width="15.140625" customWidth="1"/>
    <col min="501" max="501" width="18" customWidth="1"/>
    <col min="502" max="502" width="13.7109375" customWidth="1"/>
    <col min="503" max="503" width="17.85546875" customWidth="1"/>
    <col min="505" max="505" width="12.140625" customWidth="1"/>
    <col min="506" max="506" width="13.7109375" customWidth="1"/>
    <col min="507" max="507" width="12.28515625" bestFit="1" customWidth="1"/>
    <col min="508" max="508" width="21.42578125" bestFit="1" customWidth="1"/>
    <col min="509" max="509" width="10.5703125" customWidth="1"/>
    <col min="510" max="510" width="10.85546875" bestFit="1" customWidth="1"/>
    <col min="511" max="511" width="83.7109375" customWidth="1"/>
    <col min="512" max="512" width="13.42578125" bestFit="1" customWidth="1"/>
    <col min="513" max="513" width="20.5703125" bestFit="1" customWidth="1"/>
    <col min="514" max="514" width="8.85546875" customWidth="1"/>
    <col min="515" max="515" width="17.7109375" bestFit="1" customWidth="1"/>
    <col min="516" max="516" width="14" customWidth="1"/>
    <col min="517" max="517" width="19.42578125" bestFit="1" customWidth="1"/>
    <col min="518" max="519" width="22" customWidth="1"/>
    <col min="520" max="520" width="20.5703125" bestFit="1" customWidth="1"/>
    <col min="521" max="521" width="16.5703125" bestFit="1" customWidth="1"/>
    <col min="522" max="522" width="14.140625" bestFit="1" customWidth="1"/>
    <col min="523" max="523" width="12" customWidth="1"/>
    <col min="524" max="524" width="95.7109375" customWidth="1"/>
    <col min="744" max="744" width="7.140625" customWidth="1"/>
    <col min="745" max="745" width="7.42578125" bestFit="1" customWidth="1"/>
    <col min="746" max="746" width="6.42578125" customWidth="1"/>
    <col min="747" max="747" width="5.5703125" bestFit="1" customWidth="1"/>
    <col min="748" max="748" width="3.42578125" bestFit="1" customWidth="1"/>
    <col min="749" max="749" width="7.140625" bestFit="1" customWidth="1"/>
    <col min="750" max="750" width="52.42578125" bestFit="1" customWidth="1"/>
    <col min="751" max="751" width="6.42578125" customWidth="1"/>
    <col min="752" max="752" width="17.85546875" bestFit="1" customWidth="1"/>
    <col min="753" max="753" width="6.140625" bestFit="1" customWidth="1"/>
    <col min="754" max="754" width="7.7109375" customWidth="1"/>
    <col min="755" max="755" width="11.28515625" customWidth="1"/>
    <col min="756" max="756" width="15.140625" customWidth="1"/>
    <col min="757" max="757" width="18" customWidth="1"/>
    <col min="758" max="758" width="13.7109375" customWidth="1"/>
    <col min="759" max="759" width="17.85546875" customWidth="1"/>
    <col min="761" max="761" width="12.140625" customWidth="1"/>
    <col min="762" max="762" width="13.7109375" customWidth="1"/>
    <col min="763" max="763" width="12.28515625" bestFit="1" customWidth="1"/>
    <col min="764" max="764" width="21.42578125" bestFit="1" customWidth="1"/>
    <col min="765" max="765" width="10.5703125" customWidth="1"/>
    <col min="766" max="766" width="10.85546875" bestFit="1" customWidth="1"/>
    <col min="767" max="767" width="83.7109375" customWidth="1"/>
    <col min="768" max="768" width="13.42578125" bestFit="1" customWidth="1"/>
    <col min="769" max="769" width="20.5703125" bestFit="1" customWidth="1"/>
    <col min="770" max="770" width="8.85546875" customWidth="1"/>
    <col min="771" max="771" width="17.7109375" bestFit="1" customWidth="1"/>
    <col min="772" max="772" width="14" customWidth="1"/>
    <col min="773" max="773" width="19.42578125" bestFit="1" customWidth="1"/>
    <col min="774" max="775" width="22" customWidth="1"/>
    <col min="776" max="776" width="20.5703125" bestFit="1" customWidth="1"/>
    <col min="777" max="777" width="16.5703125" bestFit="1" customWidth="1"/>
    <col min="778" max="778" width="14.140625" bestFit="1" customWidth="1"/>
    <col min="779" max="779" width="12" customWidth="1"/>
    <col min="780" max="780" width="95.7109375" customWidth="1"/>
    <col min="1000" max="1000" width="7.140625" customWidth="1"/>
    <col min="1001" max="1001" width="7.42578125" bestFit="1" customWidth="1"/>
    <col min="1002" max="1002" width="6.42578125" customWidth="1"/>
    <col min="1003" max="1003" width="5.5703125" bestFit="1" customWidth="1"/>
    <col min="1004" max="1004" width="3.42578125" bestFit="1" customWidth="1"/>
    <col min="1005" max="1005" width="7.140625" bestFit="1" customWidth="1"/>
    <col min="1006" max="1006" width="52.42578125" bestFit="1" customWidth="1"/>
    <col min="1007" max="1007" width="6.42578125" customWidth="1"/>
    <col min="1008" max="1008" width="17.85546875" bestFit="1" customWidth="1"/>
    <col min="1009" max="1009" width="6.140625" bestFit="1" customWidth="1"/>
    <col min="1010" max="1010" width="7.7109375" customWidth="1"/>
    <col min="1011" max="1011" width="11.28515625" customWidth="1"/>
    <col min="1012" max="1012" width="15.140625" customWidth="1"/>
    <col min="1013" max="1013" width="18" customWidth="1"/>
    <col min="1014" max="1014" width="13.7109375" customWidth="1"/>
    <col min="1015" max="1015" width="17.85546875" customWidth="1"/>
    <col min="1017" max="1017" width="12.140625" customWidth="1"/>
    <col min="1018" max="1018" width="13.7109375" customWidth="1"/>
    <col min="1019" max="1019" width="12.28515625" bestFit="1" customWidth="1"/>
    <col min="1020" max="1020" width="21.42578125" bestFit="1" customWidth="1"/>
    <col min="1021" max="1021" width="10.5703125" customWidth="1"/>
    <col min="1022" max="1022" width="10.85546875" bestFit="1" customWidth="1"/>
    <col min="1023" max="1023" width="83.7109375" customWidth="1"/>
    <col min="1024" max="1024" width="13.42578125" bestFit="1" customWidth="1"/>
    <col min="1025" max="1025" width="20.5703125" bestFit="1" customWidth="1"/>
    <col min="1026" max="1026" width="8.85546875" customWidth="1"/>
    <col min="1027" max="1027" width="17.7109375" bestFit="1" customWidth="1"/>
    <col min="1028" max="1028" width="14" customWidth="1"/>
    <col min="1029" max="1029" width="19.42578125" bestFit="1" customWidth="1"/>
    <col min="1030" max="1031" width="22" customWidth="1"/>
    <col min="1032" max="1032" width="20.5703125" bestFit="1" customWidth="1"/>
    <col min="1033" max="1033" width="16.5703125" bestFit="1" customWidth="1"/>
    <col min="1034" max="1034" width="14.140625" bestFit="1" customWidth="1"/>
    <col min="1035" max="1035" width="12" customWidth="1"/>
    <col min="1036" max="1036" width="95.7109375" customWidth="1"/>
    <col min="1256" max="1256" width="7.140625" customWidth="1"/>
    <col min="1257" max="1257" width="7.42578125" bestFit="1" customWidth="1"/>
    <col min="1258" max="1258" width="6.42578125" customWidth="1"/>
    <col min="1259" max="1259" width="5.5703125" bestFit="1" customWidth="1"/>
    <col min="1260" max="1260" width="3.42578125" bestFit="1" customWidth="1"/>
    <col min="1261" max="1261" width="7.140625" bestFit="1" customWidth="1"/>
    <col min="1262" max="1262" width="52.42578125" bestFit="1" customWidth="1"/>
    <col min="1263" max="1263" width="6.42578125" customWidth="1"/>
    <col min="1264" max="1264" width="17.85546875" bestFit="1" customWidth="1"/>
    <col min="1265" max="1265" width="6.140625" bestFit="1" customWidth="1"/>
    <col min="1266" max="1266" width="7.7109375" customWidth="1"/>
    <col min="1267" max="1267" width="11.28515625" customWidth="1"/>
    <col min="1268" max="1268" width="15.140625" customWidth="1"/>
    <col min="1269" max="1269" width="18" customWidth="1"/>
    <col min="1270" max="1270" width="13.7109375" customWidth="1"/>
    <col min="1271" max="1271" width="17.85546875" customWidth="1"/>
    <col min="1273" max="1273" width="12.140625" customWidth="1"/>
    <col min="1274" max="1274" width="13.7109375" customWidth="1"/>
    <col min="1275" max="1275" width="12.28515625" bestFit="1" customWidth="1"/>
    <col min="1276" max="1276" width="21.42578125" bestFit="1" customWidth="1"/>
    <col min="1277" max="1277" width="10.5703125" customWidth="1"/>
    <col min="1278" max="1278" width="10.85546875" bestFit="1" customWidth="1"/>
    <col min="1279" max="1279" width="83.7109375" customWidth="1"/>
    <col min="1280" max="1280" width="13.42578125" bestFit="1" customWidth="1"/>
    <col min="1281" max="1281" width="20.5703125" bestFit="1" customWidth="1"/>
    <col min="1282" max="1282" width="8.85546875" customWidth="1"/>
    <col min="1283" max="1283" width="17.7109375" bestFit="1" customWidth="1"/>
    <col min="1284" max="1284" width="14" customWidth="1"/>
    <col min="1285" max="1285" width="19.42578125" bestFit="1" customWidth="1"/>
    <col min="1286" max="1287" width="22" customWidth="1"/>
    <col min="1288" max="1288" width="20.5703125" bestFit="1" customWidth="1"/>
    <col min="1289" max="1289" width="16.5703125" bestFit="1" customWidth="1"/>
    <col min="1290" max="1290" width="14.140625" bestFit="1" customWidth="1"/>
    <col min="1291" max="1291" width="12" customWidth="1"/>
    <col min="1292" max="1292" width="95.7109375" customWidth="1"/>
    <col min="1512" max="1512" width="7.140625" customWidth="1"/>
    <col min="1513" max="1513" width="7.42578125" bestFit="1" customWidth="1"/>
    <col min="1514" max="1514" width="6.42578125" customWidth="1"/>
    <col min="1515" max="1515" width="5.5703125" bestFit="1" customWidth="1"/>
    <col min="1516" max="1516" width="3.42578125" bestFit="1" customWidth="1"/>
    <col min="1517" max="1517" width="7.140625" bestFit="1" customWidth="1"/>
    <col min="1518" max="1518" width="52.42578125" bestFit="1" customWidth="1"/>
    <col min="1519" max="1519" width="6.42578125" customWidth="1"/>
    <col min="1520" max="1520" width="17.85546875" bestFit="1" customWidth="1"/>
    <col min="1521" max="1521" width="6.140625" bestFit="1" customWidth="1"/>
    <col min="1522" max="1522" width="7.7109375" customWidth="1"/>
    <col min="1523" max="1523" width="11.28515625" customWidth="1"/>
    <col min="1524" max="1524" width="15.140625" customWidth="1"/>
    <col min="1525" max="1525" width="18" customWidth="1"/>
    <col min="1526" max="1526" width="13.7109375" customWidth="1"/>
    <col min="1527" max="1527" width="17.85546875" customWidth="1"/>
    <col min="1529" max="1529" width="12.140625" customWidth="1"/>
    <col min="1530" max="1530" width="13.7109375" customWidth="1"/>
    <col min="1531" max="1531" width="12.28515625" bestFit="1" customWidth="1"/>
    <col min="1532" max="1532" width="21.42578125" bestFit="1" customWidth="1"/>
    <col min="1533" max="1533" width="10.5703125" customWidth="1"/>
    <col min="1534" max="1534" width="10.85546875" bestFit="1" customWidth="1"/>
    <col min="1535" max="1535" width="83.7109375" customWidth="1"/>
    <col min="1536" max="1536" width="13.42578125" bestFit="1" customWidth="1"/>
    <col min="1537" max="1537" width="20.5703125" bestFit="1" customWidth="1"/>
    <col min="1538" max="1538" width="8.85546875" customWidth="1"/>
    <col min="1539" max="1539" width="17.7109375" bestFit="1" customWidth="1"/>
    <col min="1540" max="1540" width="14" customWidth="1"/>
    <col min="1541" max="1541" width="19.42578125" bestFit="1" customWidth="1"/>
    <col min="1542" max="1543" width="22" customWidth="1"/>
    <col min="1544" max="1544" width="20.5703125" bestFit="1" customWidth="1"/>
    <col min="1545" max="1545" width="16.5703125" bestFit="1" customWidth="1"/>
    <col min="1546" max="1546" width="14.140625" bestFit="1" customWidth="1"/>
    <col min="1547" max="1547" width="12" customWidth="1"/>
    <col min="1548" max="1548" width="95.7109375" customWidth="1"/>
    <col min="1768" max="1768" width="7.140625" customWidth="1"/>
    <col min="1769" max="1769" width="7.42578125" bestFit="1" customWidth="1"/>
    <col min="1770" max="1770" width="6.42578125" customWidth="1"/>
    <col min="1771" max="1771" width="5.5703125" bestFit="1" customWidth="1"/>
    <col min="1772" max="1772" width="3.42578125" bestFit="1" customWidth="1"/>
    <col min="1773" max="1773" width="7.140625" bestFit="1" customWidth="1"/>
    <col min="1774" max="1774" width="52.42578125" bestFit="1" customWidth="1"/>
    <col min="1775" max="1775" width="6.42578125" customWidth="1"/>
    <col min="1776" max="1776" width="17.85546875" bestFit="1" customWidth="1"/>
    <col min="1777" max="1777" width="6.140625" bestFit="1" customWidth="1"/>
    <col min="1778" max="1778" width="7.7109375" customWidth="1"/>
    <col min="1779" max="1779" width="11.28515625" customWidth="1"/>
    <col min="1780" max="1780" width="15.140625" customWidth="1"/>
    <col min="1781" max="1781" width="18" customWidth="1"/>
    <col min="1782" max="1782" width="13.7109375" customWidth="1"/>
    <col min="1783" max="1783" width="17.85546875" customWidth="1"/>
    <col min="1785" max="1785" width="12.140625" customWidth="1"/>
    <col min="1786" max="1786" width="13.7109375" customWidth="1"/>
    <col min="1787" max="1787" width="12.28515625" bestFit="1" customWidth="1"/>
    <col min="1788" max="1788" width="21.42578125" bestFit="1" customWidth="1"/>
    <col min="1789" max="1789" width="10.5703125" customWidth="1"/>
    <col min="1790" max="1790" width="10.85546875" bestFit="1" customWidth="1"/>
    <col min="1791" max="1791" width="83.7109375" customWidth="1"/>
    <col min="1792" max="1792" width="13.42578125" bestFit="1" customWidth="1"/>
    <col min="1793" max="1793" width="20.5703125" bestFit="1" customWidth="1"/>
    <col min="1794" max="1794" width="8.85546875" customWidth="1"/>
    <col min="1795" max="1795" width="17.7109375" bestFit="1" customWidth="1"/>
    <col min="1796" max="1796" width="14" customWidth="1"/>
    <col min="1797" max="1797" width="19.42578125" bestFit="1" customWidth="1"/>
    <col min="1798" max="1799" width="22" customWidth="1"/>
    <col min="1800" max="1800" width="20.5703125" bestFit="1" customWidth="1"/>
    <col min="1801" max="1801" width="16.5703125" bestFit="1" customWidth="1"/>
    <col min="1802" max="1802" width="14.140625" bestFit="1" customWidth="1"/>
    <col min="1803" max="1803" width="12" customWidth="1"/>
    <col min="1804" max="1804" width="95.7109375" customWidth="1"/>
    <col min="2024" max="2024" width="7.140625" customWidth="1"/>
    <col min="2025" max="2025" width="7.42578125" bestFit="1" customWidth="1"/>
    <col min="2026" max="2026" width="6.42578125" customWidth="1"/>
    <col min="2027" max="2027" width="5.5703125" bestFit="1" customWidth="1"/>
    <col min="2028" max="2028" width="3.42578125" bestFit="1" customWidth="1"/>
    <col min="2029" max="2029" width="7.140625" bestFit="1" customWidth="1"/>
    <col min="2030" max="2030" width="52.42578125" bestFit="1" customWidth="1"/>
    <col min="2031" max="2031" width="6.42578125" customWidth="1"/>
    <col min="2032" max="2032" width="17.85546875" bestFit="1" customWidth="1"/>
    <col min="2033" max="2033" width="6.140625" bestFit="1" customWidth="1"/>
    <col min="2034" max="2034" width="7.7109375" customWidth="1"/>
    <col min="2035" max="2035" width="11.28515625" customWidth="1"/>
    <col min="2036" max="2036" width="15.140625" customWidth="1"/>
    <col min="2037" max="2037" width="18" customWidth="1"/>
    <col min="2038" max="2038" width="13.7109375" customWidth="1"/>
    <col min="2039" max="2039" width="17.85546875" customWidth="1"/>
    <col min="2041" max="2041" width="12.140625" customWidth="1"/>
    <col min="2042" max="2042" width="13.7109375" customWidth="1"/>
    <col min="2043" max="2043" width="12.28515625" bestFit="1" customWidth="1"/>
    <col min="2044" max="2044" width="21.42578125" bestFit="1" customWidth="1"/>
    <col min="2045" max="2045" width="10.5703125" customWidth="1"/>
    <col min="2046" max="2046" width="10.85546875" bestFit="1" customWidth="1"/>
    <col min="2047" max="2047" width="83.7109375" customWidth="1"/>
    <col min="2048" max="2048" width="13.42578125" bestFit="1" customWidth="1"/>
    <col min="2049" max="2049" width="20.5703125" bestFit="1" customWidth="1"/>
    <col min="2050" max="2050" width="8.85546875" customWidth="1"/>
    <col min="2051" max="2051" width="17.7109375" bestFit="1" customWidth="1"/>
    <col min="2052" max="2052" width="14" customWidth="1"/>
    <col min="2053" max="2053" width="19.42578125" bestFit="1" customWidth="1"/>
    <col min="2054" max="2055" width="22" customWidth="1"/>
    <col min="2056" max="2056" width="20.5703125" bestFit="1" customWidth="1"/>
    <col min="2057" max="2057" width="16.5703125" bestFit="1" customWidth="1"/>
    <col min="2058" max="2058" width="14.140625" bestFit="1" customWidth="1"/>
    <col min="2059" max="2059" width="12" customWidth="1"/>
    <col min="2060" max="2060" width="95.7109375" customWidth="1"/>
    <col min="2280" max="2280" width="7.140625" customWidth="1"/>
    <col min="2281" max="2281" width="7.42578125" bestFit="1" customWidth="1"/>
    <col min="2282" max="2282" width="6.42578125" customWidth="1"/>
    <col min="2283" max="2283" width="5.5703125" bestFit="1" customWidth="1"/>
    <col min="2284" max="2284" width="3.42578125" bestFit="1" customWidth="1"/>
    <col min="2285" max="2285" width="7.140625" bestFit="1" customWidth="1"/>
    <col min="2286" max="2286" width="52.42578125" bestFit="1" customWidth="1"/>
    <col min="2287" max="2287" width="6.42578125" customWidth="1"/>
    <col min="2288" max="2288" width="17.85546875" bestFit="1" customWidth="1"/>
    <col min="2289" max="2289" width="6.140625" bestFit="1" customWidth="1"/>
    <col min="2290" max="2290" width="7.7109375" customWidth="1"/>
    <col min="2291" max="2291" width="11.28515625" customWidth="1"/>
    <col min="2292" max="2292" width="15.140625" customWidth="1"/>
    <col min="2293" max="2293" width="18" customWidth="1"/>
    <col min="2294" max="2294" width="13.7109375" customWidth="1"/>
    <col min="2295" max="2295" width="17.85546875" customWidth="1"/>
    <col min="2297" max="2297" width="12.140625" customWidth="1"/>
    <col min="2298" max="2298" width="13.7109375" customWidth="1"/>
    <col min="2299" max="2299" width="12.28515625" bestFit="1" customWidth="1"/>
    <col min="2300" max="2300" width="21.42578125" bestFit="1" customWidth="1"/>
    <col min="2301" max="2301" width="10.5703125" customWidth="1"/>
    <col min="2302" max="2302" width="10.85546875" bestFit="1" customWidth="1"/>
    <col min="2303" max="2303" width="83.7109375" customWidth="1"/>
    <col min="2304" max="2304" width="13.42578125" bestFit="1" customWidth="1"/>
    <col min="2305" max="2305" width="20.5703125" bestFit="1" customWidth="1"/>
    <col min="2306" max="2306" width="8.85546875" customWidth="1"/>
    <col min="2307" max="2307" width="17.7109375" bestFit="1" customWidth="1"/>
    <col min="2308" max="2308" width="14" customWidth="1"/>
    <col min="2309" max="2309" width="19.42578125" bestFit="1" customWidth="1"/>
    <col min="2310" max="2311" width="22" customWidth="1"/>
    <col min="2312" max="2312" width="20.5703125" bestFit="1" customWidth="1"/>
    <col min="2313" max="2313" width="16.5703125" bestFit="1" customWidth="1"/>
    <col min="2314" max="2314" width="14.140625" bestFit="1" customWidth="1"/>
    <col min="2315" max="2315" width="12" customWidth="1"/>
    <col min="2316" max="2316" width="95.7109375" customWidth="1"/>
    <col min="2536" max="2536" width="7.140625" customWidth="1"/>
    <col min="2537" max="2537" width="7.42578125" bestFit="1" customWidth="1"/>
    <col min="2538" max="2538" width="6.42578125" customWidth="1"/>
    <col min="2539" max="2539" width="5.5703125" bestFit="1" customWidth="1"/>
    <col min="2540" max="2540" width="3.42578125" bestFit="1" customWidth="1"/>
    <col min="2541" max="2541" width="7.140625" bestFit="1" customWidth="1"/>
    <col min="2542" max="2542" width="52.42578125" bestFit="1" customWidth="1"/>
    <col min="2543" max="2543" width="6.42578125" customWidth="1"/>
    <col min="2544" max="2544" width="17.85546875" bestFit="1" customWidth="1"/>
    <col min="2545" max="2545" width="6.140625" bestFit="1" customWidth="1"/>
    <col min="2546" max="2546" width="7.7109375" customWidth="1"/>
    <col min="2547" max="2547" width="11.28515625" customWidth="1"/>
    <col min="2548" max="2548" width="15.140625" customWidth="1"/>
    <col min="2549" max="2549" width="18" customWidth="1"/>
    <col min="2550" max="2550" width="13.7109375" customWidth="1"/>
    <col min="2551" max="2551" width="17.85546875" customWidth="1"/>
    <col min="2553" max="2553" width="12.140625" customWidth="1"/>
    <col min="2554" max="2554" width="13.7109375" customWidth="1"/>
    <col min="2555" max="2555" width="12.28515625" bestFit="1" customWidth="1"/>
    <col min="2556" max="2556" width="21.42578125" bestFit="1" customWidth="1"/>
    <col min="2557" max="2557" width="10.5703125" customWidth="1"/>
    <col min="2558" max="2558" width="10.85546875" bestFit="1" customWidth="1"/>
    <col min="2559" max="2559" width="83.7109375" customWidth="1"/>
    <col min="2560" max="2560" width="13.42578125" bestFit="1" customWidth="1"/>
    <col min="2561" max="2561" width="20.5703125" bestFit="1" customWidth="1"/>
    <col min="2562" max="2562" width="8.85546875" customWidth="1"/>
    <col min="2563" max="2563" width="17.7109375" bestFit="1" customWidth="1"/>
    <col min="2564" max="2564" width="14" customWidth="1"/>
    <col min="2565" max="2565" width="19.42578125" bestFit="1" customWidth="1"/>
    <col min="2566" max="2567" width="22" customWidth="1"/>
    <col min="2568" max="2568" width="20.5703125" bestFit="1" customWidth="1"/>
    <col min="2569" max="2569" width="16.5703125" bestFit="1" customWidth="1"/>
    <col min="2570" max="2570" width="14.140625" bestFit="1" customWidth="1"/>
    <col min="2571" max="2571" width="12" customWidth="1"/>
    <col min="2572" max="2572" width="95.7109375" customWidth="1"/>
    <col min="2792" max="2792" width="7.140625" customWidth="1"/>
    <col min="2793" max="2793" width="7.42578125" bestFit="1" customWidth="1"/>
    <col min="2794" max="2794" width="6.42578125" customWidth="1"/>
    <col min="2795" max="2795" width="5.5703125" bestFit="1" customWidth="1"/>
    <col min="2796" max="2796" width="3.42578125" bestFit="1" customWidth="1"/>
    <col min="2797" max="2797" width="7.140625" bestFit="1" customWidth="1"/>
    <col min="2798" max="2798" width="52.42578125" bestFit="1" customWidth="1"/>
    <col min="2799" max="2799" width="6.42578125" customWidth="1"/>
    <col min="2800" max="2800" width="17.85546875" bestFit="1" customWidth="1"/>
    <col min="2801" max="2801" width="6.140625" bestFit="1" customWidth="1"/>
    <col min="2802" max="2802" width="7.7109375" customWidth="1"/>
    <col min="2803" max="2803" width="11.28515625" customWidth="1"/>
    <col min="2804" max="2804" width="15.140625" customWidth="1"/>
    <col min="2805" max="2805" width="18" customWidth="1"/>
    <col min="2806" max="2806" width="13.7109375" customWidth="1"/>
    <col min="2807" max="2807" width="17.85546875" customWidth="1"/>
    <col min="2809" max="2809" width="12.140625" customWidth="1"/>
    <col min="2810" max="2810" width="13.7109375" customWidth="1"/>
    <col min="2811" max="2811" width="12.28515625" bestFit="1" customWidth="1"/>
    <col min="2812" max="2812" width="21.42578125" bestFit="1" customWidth="1"/>
    <col min="2813" max="2813" width="10.5703125" customWidth="1"/>
    <col min="2814" max="2814" width="10.85546875" bestFit="1" customWidth="1"/>
    <col min="2815" max="2815" width="83.7109375" customWidth="1"/>
    <col min="2816" max="2816" width="13.42578125" bestFit="1" customWidth="1"/>
    <col min="2817" max="2817" width="20.5703125" bestFit="1" customWidth="1"/>
    <col min="2818" max="2818" width="8.85546875" customWidth="1"/>
    <col min="2819" max="2819" width="17.7109375" bestFit="1" customWidth="1"/>
    <col min="2820" max="2820" width="14" customWidth="1"/>
    <col min="2821" max="2821" width="19.42578125" bestFit="1" customWidth="1"/>
    <col min="2822" max="2823" width="22" customWidth="1"/>
    <col min="2824" max="2824" width="20.5703125" bestFit="1" customWidth="1"/>
    <col min="2825" max="2825" width="16.5703125" bestFit="1" customWidth="1"/>
    <col min="2826" max="2826" width="14.140625" bestFit="1" customWidth="1"/>
    <col min="2827" max="2827" width="12" customWidth="1"/>
    <col min="2828" max="2828" width="95.7109375" customWidth="1"/>
    <col min="3048" max="3048" width="7.140625" customWidth="1"/>
    <col min="3049" max="3049" width="7.42578125" bestFit="1" customWidth="1"/>
    <col min="3050" max="3050" width="6.42578125" customWidth="1"/>
    <col min="3051" max="3051" width="5.5703125" bestFit="1" customWidth="1"/>
    <col min="3052" max="3052" width="3.42578125" bestFit="1" customWidth="1"/>
    <col min="3053" max="3053" width="7.140625" bestFit="1" customWidth="1"/>
    <col min="3054" max="3054" width="52.42578125" bestFit="1" customWidth="1"/>
    <col min="3055" max="3055" width="6.42578125" customWidth="1"/>
    <col min="3056" max="3056" width="17.85546875" bestFit="1" customWidth="1"/>
    <col min="3057" max="3057" width="6.140625" bestFit="1" customWidth="1"/>
    <col min="3058" max="3058" width="7.7109375" customWidth="1"/>
    <col min="3059" max="3059" width="11.28515625" customWidth="1"/>
    <col min="3060" max="3060" width="15.140625" customWidth="1"/>
    <col min="3061" max="3061" width="18" customWidth="1"/>
    <col min="3062" max="3062" width="13.7109375" customWidth="1"/>
    <col min="3063" max="3063" width="17.85546875" customWidth="1"/>
    <col min="3065" max="3065" width="12.140625" customWidth="1"/>
    <col min="3066" max="3066" width="13.7109375" customWidth="1"/>
    <col min="3067" max="3067" width="12.28515625" bestFit="1" customWidth="1"/>
    <col min="3068" max="3068" width="21.42578125" bestFit="1" customWidth="1"/>
    <col min="3069" max="3069" width="10.5703125" customWidth="1"/>
    <col min="3070" max="3070" width="10.85546875" bestFit="1" customWidth="1"/>
    <col min="3071" max="3071" width="83.7109375" customWidth="1"/>
    <col min="3072" max="3072" width="13.42578125" bestFit="1" customWidth="1"/>
    <col min="3073" max="3073" width="20.5703125" bestFit="1" customWidth="1"/>
    <col min="3074" max="3074" width="8.85546875" customWidth="1"/>
    <col min="3075" max="3075" width="17.7109375" bestFit="1" customWidth="1"/>
    <col min="3076" max="3076" width="14" customWidth="1"/>
    <col min="3077" max="3077" width="19.42578125" bestFit="1" customWidth="1"/>
    <col min="3078" max="3079" width="22" customWidth="1"/>
    <col min="3080" max="3080" width="20.5703125" bestFit="1" customWidth="1"/>
    <col min="3081" max="3081" width="16.5703125" bestFit="1" customWidth="1"/>
    <col min="3082" max="3082" width="14.140625" bestFit="1" customWidth="1"/>
    <col min="3083" max="3083" width="12" customWidth="1"/>
    <col min="3084" max="3084" width="95.7109375" customWidth="1"/>
    <col min="3304" max="3304" width="7.140625" customWidth="1"/>
    <col min="3305" max="3305" width="7.42578125" bestFit="1" customWidth="1"/>
    <col min="3306" max="3306" width="6.42578125" customWidth="1"/>
    <col min="3307" max="3307" width="5.5703125" bestFit="1" customWidth="1"/>
    <col min="3308" max="3308" width="3.42578125" bestFit="1" customWidth="1"/>
    <col min="3309" max="3309" width="7.140625" bestFit="1" customWidth="1"/>
    <col min="3310" max="3310" width="52.42578125" bestFit="1" customWidth="1"/>
    <col min="3311" max="3311" width="6.42578125" customWidth="1"/>
    <col min="3312" max="3312" width="17.85546875" bestFit="1" customWidth="1"/>
    <col min="3313" max="3313" width="6.140625" bestFit="1" customWidth="1"/>
    <col min="3314" max="3314" width="7.7109375" customWidth="1"/>
    <col min="3315" max="3315" width="11.28515625" customWidth="1"/>
    <col min="3316" max="3316" width="15.140625" customWidth="1"/>
    <col min="3317" max="3317" width="18" customWidth="1"/>
    <col min="3318" max="3318" width="13.7109375" customWidth="1"/>
    <col min="3319" max="3319" width="17.85546875" customWidth="1"/>
    <col min="3321" max="3321" width="12.140625" customWidth="1"/>
    <col min="3322" max="3322" width="13.7109375" customWidth="1"/>
    <col min="3323" max="3323" width="12.28515625" bestFit="1" customWidth="1"/>
    <col min="3324" max="3324" width="21.42578125" bestFit="1" customWidth="1"/>
    <col min="3325" max="3325" width="10.5703125" customWidth="1"/>
    <col min="3326" max="3326" width="10.85546875" bestFit="1" customWidth="1"/>
    <col min="3327" max="3327" width="83.7109375" customWidth="1"/>
    <col min="3328" max="3328" width="13.42578125" bestFit="1" customWidth="1"/>
    <col min="3329" max="3329" width="20.5703125" bestFit="1" customWidth="1"/>
    <col min="3330" max="3330" width="8.85546875" customWidth="1"/>
    <col min="3331" max="3331" width="17.7109375" bestFit="1" customWidth="1"/>
    <col min="3332" max="3332" width="14" customWidth="1"/>
    <col min="3333" max="3333" width="19.42578125" bestFit="1" customWidth="1"/>
    <col min="3334" max="3335" width="22" customWidth="1"/>
    <col min="3336" max="3336" width="20.5703125" bestFit="1" customWidth="1"/>
    <col min="3337" max="3337" width="16.5703125" bestFit="1" customWidth="1"/>
    <col min="3338" max="3338" width="14.140625" bestFit="1" customWidth="1"/>
    <col min="3339" max="3339" width="12" customWidth="1"/>
    <col min="3340" max="3340" width="95.7109375" customWidth="1"/>
    <col min="3560" max="3560" width="7.140625" customWidth="1"/>
    <col min="3561" max="3561" width="7.42578125" bestFit="1" customWidth="1"/>
    <col min="3562" max="3562" width="6.42578125" customWidth="1"/>
    <col min="3563" max="3563" width="5.5703125" bestFit="1" customWidth="1"/>
    <col min="3564" max="3564" width="3.42578125" bestFit="1" customWidth="1"/>
    <col min="3565" max="3565" width="7.140625" bestFit="1" customWidth="1"/>
    <col min="3566" max="3566" width="52.42578125" bestFit="1" customWidth="1"/>
    <col min="3567" max="3567" width="6.42578125" customWidth="1"/>
    <col min="3568" max="3568" width="17.85546875" bestFit="1" customWidth="1"/>
    <col min="3569" max="3569" width="6.140625" bestFit="1" customWidth="1"/>
    <col min="3570" max="3570" width="7.7109375" customWidth="1"/>
    <col min="3571" max="3571" width="11.28515625" customWidth="1"/>
    <col min="3572" max="3572" width="15.140625" customWidth="1"/>
    <col min="3573" max="3573" width="18" customWidth="1"/>
    <col min="3574" max="3574" width="13.7109375" customWidth="1"/>
    <col min="3575" max="3575" width="17.85546875" customWidth="1"/>
    <col min="3577" max="3577" width="12.140625" customWidth="1"/>
    <col min="3578" max="3578" width="13.7109375" customWidth="1"/>
    <col min="3579" max="3579" width="12.28515625" bestFit="1" customWidth="1"/>
    <col min="3580" max="3580" width="21.42578125" bestFit="1" customWidth="1"/>
    <col min="3581" max="3581" width="10.5703125" customWidth="1"/>
    <col min="3582" max="3582" width="10.85546875" bestFit="1" customWidth="1"/>
    <col min="3583" max="3583" width="83.7109375" customWidth="1"/>
    <col min="3584" max="3584" width="13.42578125" bestFit="1" customWidth="1"/>
    <col min="3585" max="3585" width="20.5703125" bestFit="1" customWidth="1"/>
    <col min="3586" max="3586" width="8.85546875" customWidth="1"/>
    <col min="3587" max="3587" width="17.7109375" bestFit="1" customWidth="1"/>
    <col min="3588" max="3588" width="14" customWidth="1"/>
    <col min="3589" max="3589" width="19.42578125" bestFit="1" customWidth="1"/>
    <col min="3590" max="3591" width="22" customWidth="1"/>
    <col min="3592" max="3592" width="20.5703125" bestFit="1" customWidth="1"/>
    <col min="3593" max="3593" width="16.5703125" bestFit="1" customWidth="1"/>
    <col min="3594" max="3594" width="14.140625" bestFit="1" customWidth="1"/>
    <col min="3595" max="3595" width="12" customWidth="1"/>
    <col min="3596" max="3596" width="95.7109375" customWidth="1"/>
    <col min="3816" max="3816" width="7.140625" customWidth="1"/>
    <col min="3817" max="3817" width="7.42578125" bestFit="1" customWidth="1"/>
    <col min="3818" max="3818" width="6.42578125" customWidth="1"/>
    <col min="3819" max="3819" width="5.5703125" bestFit="1" customWidth="1"/>
    <col min="3820" max="3820" width="3.42578125" bestFit="1" customWidth="1"/>
    <col min="3821" max="3821" width="7.140625" bestFit="1" customWidth="1"/>
    <col min="3822" max="3822" width="52.42578125" bestFit="1" customWidth="1"/>
    <col min="3823" max="3823" width="6.42578125" customWidth="1"/>
    <col min="3824" max="3824" width="17.85546875" bestFit="1" customWidth="1"/>
    <col min="3825" max="3825" width="6.140625" bestFit="1" customWidth="1"/>
    <col min="3826" max="3826" width="7.7109375" customWidth="1"/>
    <col min="3827" max="3827" width="11.28515625" customWidth="1"/>
    <col min="3828" max="3828" width="15.140625" customWidth="1"/>
    <col min="3829" max="3829" width="18" customWidth="1"/>
    <col min="3830" max="3830" width="13.7109375" customWidth="1"/>
    <col min="3831" max="3831" width="17.85546875" customWidth="1"/>
    <col min="3833" max="3833" width="12.140625" customWidth="1"/>
    <col min="3834" max="3834" width="13.7109375" customWidth="1"/>
    <col min="3835" max="3835" width="12.28515625" bestFit="1" customWidth="1"/>
    <col min="3836" max="3836" width="21.42578125" bestFit="1" customWidth="1"/>
    <col min="3837" max="3837" width="10.5703125" customWidth="1"/>
    <col min="3838" max="3838" width="10.85546875" bestFit="1" customWidth="1"/>
    <col min="3839" max="3839" width="83.7109375" customWidth="1"/>
    <col min="3840" max="3840" width="13.42578125" bestFit="1" customWidth="1"/>
    <col min="3841" max="3841" width="20.5703125" bestFit="1" customWidth="1"/>
    <col min="3842" max="3842" width="8.85546875" customWidth="1"/>
    <col min="3843" max="3843" width="17.7109375" bestFit="1" customWidth="1"/>
    <col min="3844" max="3844" width="14" customWidth="1"/>
    <col min="3845" max="3845" width="19.42578125" bestFit="1" customWidth="1"/>
    <col min="3846" max="3847" width="22" customWidth="1"/>
    <col min="3848" max="3848" width="20.5703125" bestFit="1" customWidth="1"/>
    <col min="3849" max="3849" width="16.5703125" bestFit="1" customWidth="1"/>
    <col min="3850" max="3850" width="14.140625" bestFit="1" customWidth="1"/>
    <col min="3851" max="3851" width="12" customWidth="1"/>
    <col min="3852" max="3852" width="95.7109375" customWidth="1"/>
    <col min="4072" max="4072" width="7.140625" customWidth="1"/>
    <col min="4073" max="4073" width="7.42578125" bestFit="1" customWidth="1"/>
    <col min="4074" max="4074" width="6.42578125" customWidth="1"/>
    <col min="4075" max="4075" width="5.5703125" bestFit="1" customWidth="1"/>
    <col min="4076" max="4076" width="3.42578125" bestFit="1" customWidth="1"/>
    <col min="4077" max="4077" width="7.140625" bestFit="1" customWidth="1"/>
    <col min="4078" max="4078" width="52.42578125" bestFit="1" customWidth="1"/>
    <col min="4079" max="4079" width="6.42578125" customWidth="1"/>
    <col min="4080" max="4080" width="17.85546875" bestFit="1" customWidth="1"/>
    <col min="4081" max="4081" width="6.140625" bestFit="1" customWidth="1"/>
    <col min="4082" max="4082" width="7.7109375" customWidth="1"/>
    <col min="4083" max="4083" width="11.28515625" customWidth="1"/>
    <col min="4084" max="4084" width="15.140625" customWidth="1"/>
    <col min="4085" max="4085" width="18" customWidth="1"/>
    <col min="4086" max="4086" width="13.7109375" customWidth="1"/>
    <col min="4087" max="4087" width="17.85546875" customWidth="1"/>
    <col min="4089" max="4089" width="12.140625" customWidth="1"/>
    <col min="4090" max="4090" width="13.7109375" customWidth="1"/>
    <col min="4091" max="4091" width="12.28515625" bestFit="1" customWidth="1"/>
    <col min="4092" max="4092" width="21.42578125" bestFit="1" customWidth="1"/>
    <col min="4093" max="4093" width="10.5703125" customWidth="1"/>
    <col min="4094" max="4094" width="10.85546875" bestFit="1" customWidth="1"/>
    <col min="4095" max="4095" width="83.7109375" customWidth="1"/>
    <col min="4096" max="4096" width="13.42578125" bestFit="1" customWidth="1"/>
    <col min="4097" max="4097" width="20.5703125" bestFit="1" customWidth="1"/>
    <col min="4098" max="4098" width="8.85546875" customWidth="1"/>
    <col min="4099" max="4099" width="17.7109375" bestFit="1" customWidth="1"/>
    <col min="4100" max="4100" width="14" customWidth="1"/>
    <col min="4101" max="4101" width="19.42578125" bestFit="1" customWidth="1"/>
    <col min="4102" max="4103" width="22" customWidth="1"/>
    <col min="4104" max="4104" width="20.5703125" bestFit="1" customWidth="1"/>
    <col min="4105" max="4105" width="16.5703125" bestFit="1" customWidth="1"/>
    <col min="4106" max="4106" width="14.140625" bestFit="1" customWidth="1"/>
    <col min="4107" max="4107" width="12" customWidth="1"/>
    <col min="4108" max="4108" width="95.7109375" customWidth="1"/>
    <col min="4328" max="4328" width="7.140625" customWidth="1"/>
    <col min="4329" max="4329" width="7.42578125" bestFit="1" customWidth="1"/>
    <col min="4330" max="4330" width="6.42578125" customWidth="1"/>
    <col min="4331" max="4331" width="5.5703125" bestFit="1" customWidth="1"/>
    <col min="4332" max="4332" width="3.42578125" bestFit="1" customWidth="1"/>
    <col min="4333" max="4333" width="7.140625" bestFit="1" customWidth="1"/>
    <col min="4334" max="4334" width="52.42578125" bestFit="1" customWidth="1"/>
    <col min="4335" max="4335" width="6.42578125" customWidth="1"/>
    <col min="4336" max="4336" width="17.85546875" bestFit="1" customWidth="1"/>
    <col min="4337" max="4337" width="6.140625" bestFit="1" customWidth="1"/>
    <col min="4338" max="4338" width="7.7109375" customWidth="1"/>
    <col min="4339" max="4339" width="11.28515625" customWidth="1"/>
    <col min="4340" max="4340" width="15.140625" customWidth="1"/>
    <col min="4341" max="4341" width="18" customWidth="1"/>
    <col min="4342" max="4342" width="13.7109375" customWidth="1"/>
    <col min="4343" max="4343" width="17.85546875" customWidth="1"/>
    <col min="4345" max="4345" width="12.140625" customWidth="1"/>
    <col min="4346" max="4346" width="13.7109375" customWidth="1"/>
    <col min="4347" max="4347" width="12.28515625" bestFit="1" customWidth="1"/>
    <col min="4348" max="4348" width="21.42578125" bestFit="1" customWidth="1"/>
    <col min="4349" max="4349" width="10.5703125" customWidth="1"/>
    <col min="4350" max="4350" width="10.85546875" bestFit="1" customWidth="1"/>
    <col min="4351" max="4351" width="83.7109375" customWidth="1"/>
    <col min="4352" max="4352" width="13.42578125" bestFit="1" customWidth="1"/>
    <col min="4353" max="4353" width="20.5703125" bestFit="1" customWidth="1"/>
    <col min="4354" max="4354" width="8.85546875" customWidth="1"/>
    <col min="4355" max="4355" width="17.7109375" bestFit="1" customWidth="1"/>
    <col min="4356" max="4356" width="14" customWidth="1"/>
    <col min="4357" max="4357" width="19.42578125" bestFit="1" customWidth="1"/>
    <col min="4358" max="4359" width="22" customWidth="1"/>
    <col min="4360" max="4360" width="20.5703125" bestFit="1" customWidth="1"/>
    <col min="4361" max="4361" width="16.5703125" bestFit="1" customWidth="1"/>
    <col min="4362" max="4362" width="14.140625" bestFit="1" customWidth="1"/>
    <col min="4363" max="4363" width="12" customWidth="1"/>
    <col min="4364" max="4364" width="95.7109375" customWidth="1"/>
    <col min="4584" max="4584" width="7.140625" customWidth="1"/>
    <col min="4585" max="4585" width="7.42578125" bestFit="1" customWidth="1"/>
    <col min="4586" max="4586" width="6.42578125" customWidth="1"/>
    <col min="4587" max="4587" width="5.5703125" bestFit="1" customWidth="1"/>
    <col min="4588" max="4588" width="3.42578125" bestFit="1" customWidth="1"/>
    <col min="4589" max="4589" width="7.140625" bestFit="1" customWidth="1"/>
    <col min="4590" max="4590" width="52.42578125" bestFit="1" customWidth="1"/>
    <col min="4591" max="4591" width="6.42578125" customWidth="1"/>
    <col min="4592" max="4592" width="17.85546875" bestFit="1" customWidth="1"/>
    <col min="4593" max="4593" width="6.140625" bestFit="1" customWidth="1"/>
    <col min="4594" max="4594" width="7.7109375" customWidth="1"/>
    <col min="4595" max="4595" width="11.28515625" customWidth="1"/>
    <col min="4596" max="4596" width="15.140625" customWidth="1"/>
    <col min="4597" max="4597" width="18" customWidth="1"/>
    <col min="4598" max="4598" width="13.7109375" customWidth="1"/>
    <col min="4599" max="4599" width="17.85546875" customWidth="1"/>
    <col min="4601" max="4601" width="12.140625" customWidth="1"/>
    <col min="4602" max="4602" width="13.7109375" customWidth="1"/>
    <col min="4603" max="4603" width="12.28515625" bestFit="1" customWidth="1"/>
    <col min="4604" max="4604" width="21.42578125" bestFit="1" customWidth="1"/>
    <col min="4605" max="4605" width="10.5703125" customWidth="1"/>
    <col min="4606" max="4606" width="10.85546875" bestFit="1" customWidth="1"/>
    <col min="4607" max="4607" width="83.7109375" customWidth="1"/>
    <col min="4608" max="4608" width="13.42578125" bestFit="1" customWidth="1"/>
    <col min="4609" max="4609" width="20.5703125" bestFit="1" customWidth="1"/>
    <col min="4610" max="4610" width="8.85546875" customWidth="1"/>
    <col min="4611" max="4611" width="17.7109375" bestFit="1" customWidth="1"/>
    <col min="4612" max="4612" width="14" customWidth="1"/>
    <col min="4613" max="4613" width="19.42578125" bestFit="1" customWidth="1"/>
    <col min="4614" max="4615" width="22" customWidth="1"/>
    <col min="4616" max="4616" width="20.5703125" bestFit="1" customWidth="1"/>
    <col min="4617" max="4617" width="16.5703125" bestFit="1" customWidth="1"/>
    <col min="4618" max="4618" width="14.140625" bestFit="1" customWidth="1"/>
    <col min="4619" max="4619" width="12" customWidth="1"/>
    <col min="4620" max="4620" width="95.7109375" customWidth="1"/>
    <col min="4840" max="4840" width="7.140625" customWidth="1"/>
    <col min="4841" max="4841" width="7.42578125" bestFit="1" customWidth="1"/>
    <col min="4842" max="4842" width="6.42578125" customWidth="1"/>
    <col min="4843" max="4843" width="5.5703125" bestFit="1" customWidth="1"/>
    <col min="4844" max="4844" width="3.42578125" bestFit="1" customWidth="1"/>
    <col min="4845" max="4845" width="7.140625" bestFit="1" customWidth="1"/>
    <col min="4846" max="4846" width="52.42578125" bestFit="1" customWidth="1"/>
    <col min="4847" max="4847" width="6.42578125" customWidth="1"/>
    <col min="4848" max="4848" width="17.85546875" bestFit="1" customWidth="1"/>
    <col min="4849" max="4849" width="6.140625" bestFit="1" customWidth="1"/>
    <col min="4850" max="4850" width="7.7109375" customWidth="1"/>
    <col min="4851" max="4851" width="11.28515625" customWidth="1"/>
    <col min="4852" max="4852" width="15.140625" customWidth="1"/>
    <col min="4853" max="4853" width="18" customWidth="1"/>
    <col min="4854" max="4854" width="13.7109375" customWidth="1"/>
    <col min="4855" max="4855" width="17.85546875" customWidth="1"/>
    <col min="4857" max="4857" width="12.140625" customWidth="1"/>
    <col min="4858" max="4858" width="13.7109375" customWidth="1"/>
    <col min="4859" max="4859" width="12.28515625" bestFit="1" customWidth="1"/>
    <col min="4860" max="4860" width="21.42578125" bestFit="1" customWidth="1"/>
    <col min="4861" max="4861" width="10.5703125" customWidth="1"/>
    <col min="4862" max="4862" width="10.85546875" bestFit="1" customWidth="1"/>
    <col min="4863" max="4863" width="83.7109375" customWidth="1"/>
    <col min="4864" max="4864" width="13.42578125" bestFit="1" customWidth="1"/>
    <col min="4865" max="4865" width="20.5703125" bestFit="1" customWidth="1"/>
    <col min="4866" max="4866" width="8.85546875" customWidth="1"/>
    <col min="4867" max="4867" width="17.7109375" bestFit="1" customWidth="1"/>
    <col min="4868" max="4868" width="14" customWidth="1"/>
    <col min="4869" max="4869" width="19.42578125" bestFit="1" customWidth="1"/>
    <col min="4870" max="4871" width="22" customWidth="1"/>
    <col min="4872" max="4872" width="20.5703125" bestFit="1" customWidth="1"/>
    <col min="4873" max="4873" width="16.5703125" bestFit="1" customWidth="1"/>
    <col min="4874" max="4874" width="14.140625" bestFit="1" customWidth="1"/>
    <col min="4875" max="4875" width="12" customWidth="1"/>
    <col min="4876" max="4876" width="95.7109375" customWidth="1"/>
    <col min="5096" max="5096" width="7.140625" customWidth="1"/>
    <col min="5097" max="5097" width="7.42578125" bestFit="1" customWidth="1"/>
    <col min="5098" max="5098" width="6.42578125" customWidth="1"/>
    <col min="5099" max="5099" width="5.5703125" bestFit="1" customWidth="1"/>
    <col min="5100" max="5100" width="3.42578125" bestFit="1" customWidth="1"/>
    <col min="5101" max="5101" width="7.140625" bestFit="1" customWidth="1"/>
    <col min="5102" max="5102" width="52.42578125" bestFit="1" customWidth="1"/>
    <col min="5103" max="5103" width="6.42578125" customWidth="1"/>
    <col min="5104" max="5104" width="17.85546875" bestFit="1" customWidth="1"/>
    <col min="5105" max="5105" width="6.140625" bestFit="1" customWidth="1"/>
    <col min="5106" max="5106" width="7.7109375" customWidth="1"/>
    <col min="5107" max="5107" width="11.28515625" customWidth="1"/>
    <col min="5108" max="5108" width="15.140625" customWidth="1"/>
    <col min="5109" max="5109" width="18" customWidth="1"/>
    <col min="5110" max="5110" width="13.7109375" customWidth="1"/>
    <col min="5111" max="5111" width="17.85546875" customWidth="1"/>
    <col min="5113" max="5113" width="12.140625" customWidth="1"/>
    <col min="5114" max="5114" width="13.7109375" customWidth="1"/>
    <col min="5115" max="5115" width="12.28515625" bestFit="1" customWidth="1"/>
    <col min="5116" max="5116" width="21.42578125" bestFit="1" customWidth="1"/>
    <col min="5117" max="5117" width="10.5703125" customWidth="1"/>
    <col min="5118" max="5118" width="10.85546875" bestFit="1" customWidth="1"/>
    <col min="5119" max="5119" width="83.7109375" customWidth="1"/>
    <col min="5120" max="5120" width="13.42578125" bestFit="1" customWidth="1"/>
    <col min="5121" max="5121" width="20.5703125" bestFit="1" customWidth="1"/>
    <col min="5122" max="5122" width="8.85546875" customWidth="1"/>
    <col min="5123" max="5123" width="17.7109375" bestFit="1" customWidth="1"/>
    <col min="5124" max="5124" width="14" customWidth="1"/>
    <col min="5125" max="5125" width="19.42578125" bestFit="1" customWidth="1"/>
    <col min="5126" max="5127" width="22" customWidth="1"/>
    <col min="5128" max="5128" width="20.5703125" bestFit="1" customWidth="1"/>
    <col min="5129" max="5129" width="16.5703125" bestFit="1" customWidth="1"/>
    <col min="5130" max="5130" width="14.140625" bestFit="1" customWidth="1"/>
    <col min="5131" max="5131" width="12" customWidth="1"/>
    <col min="5132" max="5132" width="95.7109375" customWidth="1"/>
    <col min="5352" max="5352" width="7.140625" customWidth="1"/>
    <col min="5353" max="5353" width="7.42578125" bestFit="1" customWidth="1"/>
    <col min="5354" max="5354" width="6.42578125" customWidth="1"/>
    <col min="5355" max="5355" width="5.5703125" bestFit="1" customWidth="1"/>
    <col min="5356" max="5356" width="3.42578125" bestFit="1" customWidth="1"/>
    <col min="5357" max="5357" width="7.140625" bestFit="1" customWidth="1"/>
    <col min="5358" max="5358" width="52.42578125" bestFit="1" customWidth="1"/>
    <col min="5359" max="5359" width="6.42578125" customWidth="1"/>
    <col min="5360" max="5360" width="17.85546875" bestFit="1" customWidth="1"/>
    <col min="5361" max="5361" width="6.140625" bestFit="1" customWidth="1"/>
    <col min="5362" max="5362" width="7.7109375" customWidth="1"/>
    <col min="5363" max="5363" width="11.28515625" customWidth="1"/>
    <col min="5364" max="5364" width="15.140625" customWidth="1"/>
    <col min="5365" max="5365" width="18" customWidth="1"/>
    <col min="5366" max="5366" width="13.7109375" customWidth="1"/>
    <col min="5367" max="5367" width="17.85546875" customWidth="1"/>
    <col min="5369" max="5369" width="12.140625" customWidth="1"/>
    <col min="5370" max="5370" width="13.7109375" customWidth="1"/>
    <col min="5371" max="5371" width="12.28515625" bestFit="1" customWidth="1"/>
    <col min="5372" max="5372" width="21.42578125" bestFit="1" customWidth="1"/>
    <col min="5373" max="5373" width="10.5703125" customWidth="1"/>
    <col min="5374" max="5374" width="10.85546875" bestFit="1" customWidth="1"/>
    <col min="5375" max="5375" width="83.7109375" customWidth="1"/>
    <col min="5376" max="5376" width="13.42578125" bestFit="1" customWidth="1"/>
    <col min="5377" max="5377" width="20.5703125" bestFit="1" customWidth="1"/>
    <col min="5378" max="5378" width="8.85546875" customWidth="1"/>
    <col min="5379" max="5379" width="17.7109375" bestFit="1" customWidth="1"/>
    <col min="5380" max="5380" width="14" customWidth="1"/>
    <col min="5381" max="5381" width="19.42578125" bestFit="1" customWidth="1"/>
    <col min="5382" max="5383" width="22" customWidth="1"/>
    <col min="5384" max="5384" width="20.5703125" bestFit="1" customWidth="1"/>
    <col min="5385" max="5385" width="16.5703125" bestFit="1" customWidth="1"/>
    <col min="5386" max="5386" width="14.140625" bestFit="1" customWidth="1"/>
    <col min="5387" max="5387" width="12" customWidth="1"/>
    <col min="5388" max="5388" width="95.7109375" customWidth="1"/>
    <col min="5608" max="5608" width="7.140625" customWidth="1"/>
    <col min="5609" max="5609" width="7.42578125" bestFit="1" customWidth="1"/>
    <col min="5610" max="5610" width="6.42578125" customWidth="1"/>
    <col min="5611" max="5611" width="5.5703125" bestFit="1" customWidth="1"/>
    <col min="5612" max="5612" width="3.42578125" bestFit="1" customWidth="1"/>
    <col min="5613" max="5613" width="7.140625" bestFit="1" customWidth="1"/>
    <col min="5614" max="5614" width="52.42578125" bestFit="1" customWidth="1"/>
    <col min="5615" max="5615" width="6.42578125" customWidth="1"/>
    <col min="5616" max="5616" width="17.85546875" bestFit="1" customWidth="1"/>
    <col min="5617" max="5617" width="6.140625" bestFit="1" customWidth="1"/>
    <col min="5618" max="5618" width="7.7109375" customWidth="1"/>
    <col min="5619" max="5619" width="11.28515625" customWidth="1"/>
    <col min="5620" max="5620" width="15.140625" customWidth="1"/>
    <col min="5621" max="5621" width="18" customWidth="1"/>
    <col min="5622" max="5622" width="13.7109375" customWidth="1"/>
    <col min="5623" max="5623" width="17.85546875" customWidth="1"/>
    <col min="5625" max="5625" width="12.140625" customWidth="1"/>
    <col min="5626" max="5626" width="13.7109375" customWidth="1"/>
    <col min="5627" max="5627" width="12.28515625" bestFit="1" customWidth="1"/>
    <col min="5628" max="5628" width="21.42578125" bestFit="1" customWidth="1"/>
    <col min="5629" max="5629" width="10.5703125" customWidth="1"/>
    <col min="5630" max="5630" width="10.85546875" bestFit="1" customWidth="1"/>
    <col min="5631" max="5631" width="83.7109375" customWidth="1"/>
    <col min="5632" max="5632" width="13.42578125" bestFit="1" customWidth="1"/>
    <col min="5633" max="5633" width="20.5703125" bestFit="1" customWidth="1"/>
    <col min="5634" max="5634" width="8.85546875" customWidth="1"/>
    <col min="5635" max="5635" width="17.7109375" bestFit="1" customWidth="1"/>
    <col min="5636" max="5636" width="14" customWidth="1"/>
    <col min="5637" max="5637" width="19.42578125" bestFit="1" customWidth="1"/>
    <col min="5638" max="5639" width="22" customWidth="1"/>
    <col min="5640" max="5640" width="20.5703125" bestFit="1" customWidth="1"/>
    <col min="5641" max="5641" width="16.5703125" bestFit="1" customWidth="1"/>
    <col min="5642" max="5642" width="14.140625" bestFit="1" customWidth="1"/>
    <col min="5643" max="5643" width="12" customWidth="1"/>
    <col min="5644" max="5644" width="95.7109375" customWidth="1"/>
    <col min="5864" max="5864" width="7.140625" customWidth="1"/>
    <col min="5865" max="5865" width="7.42578125" bestFit="1" customWidth="1"/>
    <col min="5866" max="5866" width="6.42578125" customWidth="1"/>
    <col min="5867" max="5867" width="5.5703125" bestFit="1" customWidth="1"/>
    <col min="5868" max="5868" width="3.42578125" bestFit="1" customWidth="1"/>
    <col min="5869" max="5869" width="7.140625" bestFit="1" customWidth="1"/>
    <col min="5870" max="5870" width="52.42578125" bestFit="1" customWidth="1"/>
    <col min="5871" max="5871" width="6.42578125" customWidth="1"/>
    <col min="5872" max="5872" width="17.85546875" bestFit="1" customWidth="1"/>
    <col min="5873" max="5873" width="6.140625" bestFit="1" customWidth="1"/>
    <col min="5874" max="5874" width="7.7109375" customWidth="1"/>
    <col min="5875" max="5875" width="11.28515625" customWidth="1"/>
    <col min="5876" max="5876" width="15.140625" customWidth="1"/>
    <col min="5877" max="5877" width="18" customWidth="1"/>
    <col min="5878" max="5878" width="13.7109375" customWidth="1"/>
    <col min="5879" max="5879" width="17.85546875" customWidth="1"/>
    <col min="5881" max="5881" width="12.140625" customWidth="1"/>
    <col min="5882" max="5882" width="13.7109375" customWidth="1"/>
    <col min="5883" max="5883" width="12.28515625" bestFit="1" customWidth="1"/>
    <col min="5884" max="5884" width="21.42578125" bestFit="1" customWidth="1"/>
    <col min="5885" max="5885" width="10.5703125" customWidth="1"/>
    <col min="5886" max="5886" width="10.85546875" bestFit="1" customWidth="1"/>
    <col min="5887" max="5887" width="83.7109375" customWidth="1"/>
    <col min="5888" max="5888" width="13.42578125" bestFit="1" customWidth="1"/>
    <col min="5889" max="5889" width="20.5703125" bestFit="1" customWidth="1"/>
    <col min="5890" max="5890" width="8.85546875" customWidth="1"/>
    <col min="5891" max="5891" width="17.7109375" bestFit="1" customWidth="1"/>
    <col min="5892" max="5892" width="14" customWidth="1"/>
    <col min="5893" max="5893" width="19.42578125" bestFit="1" customWidth="1"/>
    <col min="5894" max="5895" width="22" customWidth="1"/>
    <col min="5896" max="5896" width="20.5703125" bestFit="1" customWidth="1"/>
    <col min="5897" max="5897" width="16.5703125" bestFit="1" customWidth="1"/>
    <col min="5898" max="5898" width="14.140625" bestFit="1" customWidth="1"/>
    <col min="5899" max="5899" width="12" customWidth="1"/>
    <col min="5900" max="5900" width="95.7109375" customWidth="1"/>
    <col min="6120" max="6120" width="7.140625" customWidth="1"/>
    <col min="6121" max="6121" width="7.42578125" bestFit="1" customWidth="1"/>
    <col min="6122" max="6122" width="6.42578125" customWidth="1"/>
    <col min="6123" max="6123" width="5.5703125" bestFit="1" customWidth="1"/>
    <col min="6124" max="6124" width="3.42578125" bestFit="1" customWidth="1"/>
    <col min="6125" max="6125" width="7.140625" bestFit="1" customWidth="1"/>
    <col min="6126" max="6126" width="52.42578125" bestFit="1" customWidth="1"/>
    <col min="6127" max="6127" width="6.42578125" customWidth="1"/>
    <col min="6128" max="6128" width="17.85546875" bestFit="1" customWidth="1"/>
    <col min="6129" max="6129" width="6.140625" bestFit="1" customWidth="1"/>
    <col min="6130" max="6130" width="7.7109375" customWidth="1"/>
    <col min="6131" max="6131" width="11.28515625" customWidth="1"/>
    <col min="6132" max="6132" width="15.140625" customWidth="1"/>
    <col min="6133" max="6133" width="18" customWidth="1"/>
    <col min="6134" max="6134" width="13.7109375" customWidth="1"/>
    <col min="6135" max="6135" width="17.85546875" customWidth="1"/>
    <col min="6137" max="6137" width="12.140625" customWidth="1"/>
    <col min="6138" max="6138" width="13.7109375" customWidth="1"/>
    <col min="6139" max="6139" width="12.28515625" bestFit="1" customWidth="1"/>
    <col min="6140" max="6140" width="21.42578125" bestFit="1" customWidth="1"/>
    <col min="6141" max="6141" width="10.5703125" customWidth="1"/>
    <col min="6142" max="6142" width="10.85546875" bestFit="1" customWidth="1"/>
    <col min="6143" max="6143" width="83.7109375" customWidth="1"/>
    <col min="6144" max="6144" width="13.42578125" bestFit="1" customWidth="1"/>
    <col min="6145" max="6145" width="20.5703125" bestFit="1" customWidth="1"/>
    <col min="6146" max="6146" width="8.85546875" customWidth="1"/>
    <col min="6147" max="6147" width="17.7109375" bestFit="1" customWidth="1"/>
    <col min="6148" max="6148" width="14" customWidth="1"/>
    <col min="6149" max="6149" width="19.42578125" bestFit="1" customWidth="1"/>
    <col min="6150" max="6151" width="22" customWidth="1"/>
    <col min="6152" max="6152" width="20.5703125" bestFit="1" customWidth="1"/>
    <col min="6153" max="6153" width="16.5703125" bestFit="1" customWidth="1"/>
    <col min="6154" max="6154" width="14.140625" bestFit="1" customWidth="1"/>
    <col min="6155" max="6155" width="12" customWidth="1"/>
    <col min="6156" max="6156" width="95.7109375" customWidth="1"/>
    <col min="6376" max="6376" width="7.140625" customWidth="1"/>
    <col min="6377" max="6377" width="7.42578125" bestFit="1" customWidth="1"/>
    <col min="6378" max="6378" width="6.42578125" customWidth="1"/>
    <col min="6379" max="6379" width="5.5703125" bestFit="1" customWidth="1"/>
    <col min="6380" max="6380" width="3.42578125" bestFit="1" customWidth="1"/>
    <col min="6381" max="6381" width="7.140625" bestFit="1" customWidth="1"/>
    <col min="6382" max="6382" width="52.42578125" bestFit="1" customWidth="1"/>
    <col min="6383" max="6383" width="6.42578125" customWidth="1"/>
    <col min="6384" max="6384" width="17.85546875" bestFit="1" customWidth="1"/>
    <col min="6385" max="6385" width="6.140625" bestFit="1" customWidth="1"/>
    <col min="6386" max="6386" width="7.7109375" customWidth="1"/>
    <col min="6387" max="6387" width="11.28515625" customWidth="1"/>
    <col min="6388" max="6388" width="15.140625" customWidth="1"/>
    <col min="6389" max="6389" width="18" customWidth="1"/>
    <col min="6390" max="6390" width="13.7109375" customWidth="1"/>
    <col min="6391" max="6391" width="17.85546875" customWidth="1"/>
    <col min="6393" max="6393" width="12.140625" customWidth="1"/>
    <col min="6394" max="6394" width="13.7109375" customWidth="1"/>
    <col min="6395" max="6395" width="12.28515625" bestFit="1" customWidth="1"/>
    <col min="6396" max="6396" width="21.42578125" bestFit="1" customWidth="1"/>
    <col min="6397" max="6397" width="10.5703125" customWidth="1"/>
    <col min="6398" max="6398" width="10.85546875" bestFit="1" customWidth="1"/>
    <col min="6399" max="6399" width="83.7109375" customWidth="1"/>
    <col min="6400" max="6400" width="13.42578125" bestFit="1" customWidth="1"/>
    <col min="6401" max="6401" width="20.5703125" bestFit="1" customWidth="1"/>
    <col min="6402" max="6402" width="8.85546875" customWidth="1"/>
    <col min="6403" max="6403" width="17.7109375" bestFit="1" customWidth="1"/>
    <col min="6404" max="6404" width="14" customWidth="1"/>
    <col min="6405" max="6405" width="19.42578125" bestFit="1" customWidth="1"/>
    <col min="6406" max="6407" width="22" customWidth="1"/>
    <col min="6408" max="6408" width="20.5703125" bestFit="1" customWidth="1"/>
    <col min="6409" max="6409" width="16.5703125" bestFit="1" customWidth="1"/>
    <col min="6410" max="6410" width="14.140625" bestFit="1" customWidth="1"/>
    <col min="6411" max="6411" width="12" customWidth="1"/>
    <col min="6412" max="6412" width="95.7109375" customWidth="1"/>
    <col min="6632" max="6632" width="7.140625" customWidth="1"/>
    <col min="6633" max="6633" width="7.42578125" bestFit="1" customWidth="1"/>
    <col min="6634" max="6634" width="6.42578125" customWidth="1"/>
    <col min="6635" max="6635" width="5.5703125" bestFit="1" customWidth="1"/>
    <col min="6636" max="6636" width="3.42578125" bestFit="1" customWidth="1"/>
    <col min="6637" max="6637" width="7.140625" bestFit="1" customWidth="1"/>
    <col min="6638" max="6638" width="52.42578125" bestFit="1" customWidth="1"/>
    <col min="6639" max="6639" width="6.42578125" customWidth="1"/>
    <col min="6640" max="6640" width="17.85546875" bestFit="1" customWidth="1"/>
    <col min="6641" max="6641" width="6.140625" bestFit="1" customWidth="1"/>
    <col min="6642" max="6642" width="7.7109375" customWidth="1"/>
    <col min="6643" max="6643" width="11.28515625" customWidth="1"/>
    <col min="6644" max="6644" width="15.140625" customWidth="1"/>
    <col min="6645" max="6645" width="18" customWidth="1"/>
    <col min="6646" max="6646" width="13.7109375" customWidth="1"/>
    <col min="6647" max="6647" width="17.85546875" customWidth="1"/>
    <col min="6649" max="6649" width="12.140625" customWidth="1"/>
    <col min="6650" max="6650" width="13.7109375" customWidth="1"/>
    <col min="6651" max="6651" width="12.28515625" bestFit="1" customWidth="1"/>
    <col min="6652" max="6652" width="21.42578125" bestFit="1" customWidth="1"/>
    <col min="6653" max="6653" width="10.5703125" customWidth="1"/>
    <col min="6654" max="6654" width="10.85546875" bestFit="1" customWidth="1"/>
    <col min="6655" max="6655" width="83.7109375" customWidth="1"/>
    <col min="6656" max="6656" width="13.42578125" bestFit="1" customWidth="1"/>
    <col min="6657" max="6657" width="20.5703125" bestFit="1" customWidth="1"/>
    <col min="6658" max="6658" width="8.85546875" customWidth="1"/>
    <col min="6659" max="6659" width="17.7109375" bestFit="1" customWidth="1"/>
    <col min="6660" max="6660" width="14" customWidth="1"/>
    <col min="6661" max="6661" width="19.42578125" bestFit="1" customWidth="1"/>
    <col min="6662" max="6663" width="22" customWidth="1"/>
    <col min="6664" max="6664" width="20.5703125" bestFit="1" customWidth="1"/>
    <col min="6665" max="6665" width="16.5703125" bestFit="1" customWidth="1"/>
    <col min="6666" max="6666" width="14.140625" bestFit="1" customWidth="1"/>
    <col min="6667" max="6667" width="12" customWidth="1"/>
    <col min="6668" max="6668" width="95.7109375" customWidth="1"/>
    <col min="6888" max="6888" width="7.140625" customWidth="1"/>
    <col min="6889" max="6889" width="7.42578125" bestFit="1" customWidth="1"/>
    <col min="6890" max="6890" width="6.42578125" customWidth="1"/>
    <col min="6891" max="6891" width="5.5703125" bestFit="1" customWidth="1"/>
    <col min="6892" max="6892" width="3.42578125" bestFit="1" customWidth="1"/>
    <col min="6893" max="6893" width="7.140625" bestFit="1" customWidth="1"/>
    <col min="6894" max="6894" width="52.42578125" bestFit="1" customWidth="1"/>
    <col min="6895" max="6895" width="6.42578125" customWidth="1"/>
    <col min="6896" max="6896" width="17.85546875" bestFit="1" customWidth="1"/>
    <col min="6897" max="6897" width="6.140625" bestFit="1" customWidth="1"/>
    <col min="6898" max="6898" width="7.7109375" customWidth="1"/>
    <col min="6899" max="6899" width="11.28515625" customWidth="1"/>
    <col min="6900" max="6900" width="15.140625" customWidth="1"/>
    <col min="6901" max="6901" width="18" customWidth="1"/>
    <col min="6902" max="6902" width="13.7109375" customWidth="1"/>
    <col min="6903" max="6903" width="17.85546875" customWidth="1"/>
    <col min="6905" max="6905" width="12.140625" customWidth="1"/>
    <col min="6906" max="6906" width="13.7109375" customWidth="1"/>
    <col min="6907" max="6907" width="12.28515625" bestFit="1" customWidth="1"/>
    <col min="6908" max="6908" width="21.42578125" bestFit="1" customWidth="1"/>
    <col min="6909" max="6909" width="10.5703125" customWidth="1"/>
    <col min="6910" max="6910" width="10.85546875" bestFit="1" customWidth="1"/>
    <col min="6911" max="6911" width="83.7109375" customWidth="1"/>
    <col min="6912" max="6912" width="13.42578125" bestFit="1" customWidth="1"/>
    <col min="6913" max="6913" width="20.5703125" bestFit="1" customWidth="1"/>
    <col min="6914" max="6914" width="8.85546875" customWidth="1"/>
    <col min="6915" max="6915" width="17.7109375" bestFit="1" customWidth="1"/>
    <col min="6916" max="6916" width="14" customWidth="1"/>
    <col min="6917" max="6917" width="19.42578125" bestFit="1" customWidth="1"/>
    <col min="6918" max="6919" width="22" customWidth="1"/>
    <col min="6920" max="6920" width="20.5703125" bestFit="1" customWidth="1"/>
    <col min="6921" max="6921" width="16.5703125" bestFit="1" customWidth="1"/>
    <col min="6922" max="6922" width="14.140625" bestFit="1" customWidth="1"/>
    <col min="6923" max="6923" width="12" customWidth="1"/>
    <col min="6924" max="6924" width="95.7109375" customWidth="1"/>
    <col min="7144" max="7144" width="7.140625" customWidth="1"/>
    <col min="7145" max="7145" width="7.42578125" bestFit="1" customWidth="1"/>
    <col min="7146" max="7146" width="6.42578125" customWidth="1"/>
    <col min="7147" max="7147" width="5.5703125" bestFit="1" customWidth="1"/>
    <col min="7148" max="7148" width="3.42578125" bestFit="1" customWidth="1"/>
    <col min="7149" max="7149" width="7.140625" bestFit="1" customWidth="1"/>
    <col min="7150" max="7150" width="52.42578125" bestFit="1" customWidth="1"/>
    <col min="7151" max="7151" width="6.42578125" customWidth="1"/>
    <col min="7152" max="7152" width="17.85546875" bestFit="1" customWidth="1"/>
    <col min="7153" max="7153" width="6.140625" bestFit="1" customWidth="1"/>
    <col min="7154" max="7154" width="7.7109375" customWidth="1"/>
    <col min="7155" max="7155" width="11.28515625" customWidth="1"/>
    <col min="7156" max="7156" width="15.140625" customWidth="1"/>
    <col min="7157" max="7157" width="18" customWidth="1"/>
    <col min="7158" max="7158" width="13.7109375" customWidth="1"/>
    <col min="7159" max="7159" width="17.85546875" customWidth="1"/>
    <col min="7161" max="7161" width="12.140625" customWidth="1"/>
    <col min="7162" max="7162" width="13.7109375" customWidth="1"/>
    <col min="7163" max="7163" width="12.28515625" bestFit="1" customWidth="1"/>
    <col min="7164" max="7164" width="21.42578125" bestFit="1" customWidth="1"/>
    <col min="7165" max="7165" width="10.5703125" customWidth="1"/>
    <col min="7166" max="7166" width="10.85546875" bestFit="1" customWidth="1"/>
    <col min="7167" max="7167" width="83.7109375" customWidth="1"/>
    <col min="7168" max="7168" width="13.42578125" bestFit="1" customWidth="1"/>
    <col min="7169" max="7169" width="20.5703125" bestFit="1" customWidth="1"/>
    <col min="7170" max="7170" width="8.85546875" customWidth="1"/>
    <col min="7171" max="7171" width="17.7109375" bestFit="1" customWidth="1"/>
    <col min="7172" max="7172" width="14" customWidth="1"/>
    <col min="7173" max="7173" width="19.42578125" bestFit="1" customWidth="1"/>
    <col min="7174" max="7175" width="22" customWidth="1"/>
    <col min="7176" max="7176" width="20.5703125" bestFit="1" customWidth="1"/>
    <col min="7177" max="7177" width="16.5703125" bestFit="1" customWidth="1"/>
    <col min="7178" max="7178" width="14.140625" bestFit="1" customWidth="1"/>
    <col min="7179" max="7179" width="12" customWidth="1"/>
    <col min="7180" max="7180" width="95.7109375" customWidth="1"/>
    <col min="7400" max="7400" width="7.140625" customWidth="1"/>
    <col min="7401" max="7401" width="7.42578125" bestFit="1" customWidth="1"/>
    <col min="7402" max="7402" width="6.42578125" customWidth="1"/>
    <col min="7403" max="7403" width="5.5703125" bestFit="1" customWidth="1"/>
    <col min="7404" max="7404" width="3.42578125" bestFit="1" customWidth="1"/>
    <col min="7405" max="7405" width="7.140625" bestFit="1" customWidth="1"/>
    <col min="7406" max="7406" width="52.42578125" bestFit="1" customWidth="1"/>
    <col min="7407" max="7407" width="6.42578125" customWidth="1"/>
    <col min="7408" max="7408" width="17.85546875" bestFit="1" customWidth="1"/>
    <col min="7409" max="7409" width="6.140625" bestFit="1" customWidth="1"/>
    <col min="7410" max="7410" width="7.7109375" customWidth="1"/>
    <col min="7411" max="7411" width="11.28515625" customWidth="1"/>
    <col min="7412" max="7412" width="15.140625" customWidth="1"/>
    <col min="7413" max="7413" width="18" customWidth="1"/>
    <col min="7414" max="7414" width="13.7109375" customWidth="1"/>
    <col min="7415" max="7415" width="17.85546875" customWidth="1"/>
    <col min="7417" max="7417" width="12.140625" customWidth="1"/>
    <col min="7418" max="7418" width="13.7109375" customWidth="1"/>
    <col min="7419" max="7419" width="12.28515625" bestFit="1" customWidth="1"/>
    <col min="7420" max="7420" width="21.42578125" bestFit="1" customWidth="1"/>
    <col min="7421" max="7421" width="10.5703125" customWidth="1"/>
    <col min="7422" max="7422" width="10.85546875" bestFit="1" customWidth="1"/>
    <col min="7423" max="7423" width="83.7109375" customWidth="1"/>
    <col min="7424" max="7424" width="13.42578125" bestFit="1" customWidth="1"/>
    <col min="7425" max="7425" width="20.5703125" bestFit="1" customWidth="1"/>
    <col min="7426" max="7426" width="8.85546875" customWidth="1"/>
    <col min="7427" max="7427" width="17.7109375" bestFit="1" customWidth="1"/>
    <col min="7428" max="7428" width="14" customWidth="1"/>
    <col min="7429" max="7429" width="19.42578125" bestFit="1" customWidth="1"/>
    <col min="7430" max="7431" width="22" customWidth="1"/>
    <col min="7432" max="7432" width="20.5703125" bestFit="1" customWidth="1"/>
    <col min="7433" max="7433" width="16.5703125" bestFit="1" customWidth="1"/>
    <col min="7434" max="7434" width="14.140625" bestFit="1" customWidth="1"/>
    <col min="7435" max="7435" width="12" customWidth="1"/>
    <col min="7436" max="7436" width="95.7109375" customWidth="1"/>
    <col min="7656" max="7656" width="7.140625" customWidth="1"/>
    <col min="7657" max="7657" width="7.42578125" bestFit="1" customWidth="1"/>
    <col min="7658" max="7658" width="6.42578125" customWidth="1"/>
    <col min="7659" max="7659" width="5.5703125" bestFit="1" customWidth="1"/>
    <col min="7660" max="7660" width="3.42578125" bestFit="1" customWidth="1"/>
    <col min="7661" max="7661" width="7.140625" bestFit="1" customWidth="1"/>
    <col min="7662" max="7662" width="52.42578125" bestFit="1" customWidth="1"/>
    <col min="7663" max="7663" width="6.42578125" customWidth="1"/>
    <col min="7664" max="7664" width="17.85546875" bestFit="1" customWidth="1"/>
    <col min="7665" max="7665" width="6.140625" bestFit="1" customWidth="1"/>
    <col min="7666" max="7666" width="7.7109375" customWidth="1"/>
    <col min="7667" max="7667" width="11.28515625" customWidth="1"/>
    <col min="7668" max="7668" width="15.140625" customWidth="1"/>
    <col min="7669" max="7669" width="18" customWidth="1"/>
    <col min="7670" max="7670" width="13.7109375" customWidth="1"/>
    <col min="7671" max="7671" width="17.85546875" customWidth="1"/>
    <col min="7673" max="7673" width="12.140625" customWidth="1"/>
    <col min="7674" max="7674" width="13.7109375" customWidth="1"/>
    <col min="7675" max="7675" width="12.28515625" bestFit="1" customWidth="1"/>
    <col min="7676" max="7676" width="21.42578125" bestFit="1" customWidth="1"/>
    <col min="7677" max="7677" width="10.5703125" customWidth="1"/>
    <col min="7678" max="7678" width="10.85546875" bestFit="1" customWidth="1"/>
    <col min="7679" max="7679" width="83.7109375" customWidth="1"/>
    <col min="7680" max="7680" width="13.42578125" bestFit="1" customWidth="1"/>
    <col min="7681" max="7681" width="20.5703125" bestFit="1" customWidth="1"/>
    <col min="7682" max="7682" width="8.85546875" customWidth="1"/>
    <col min="7683" max="7683" width="17.7109375" bestFit="1" customWidth="1"/>
    <col min="7684" max="7684" width="14" customWidth="1"/>
    <col min="7685" max="7685" width="19.42578125" bestFit="1" customWidth="1"/>
    <col min="7686" max="7687" width="22" customWidth="1"/>
    <col min="7688" max="7688" width="20.5703125" bestFit="1" customWidth="1"/>
    <col min="7689" max="7689" width="16.5703125" bestFit="1" customWidth="1"/>
    <col min="7690" max="7690" width="14.140625" bestFit="1" customWidth="1"/>
    <col min="7691" max="7691" width="12" customWidth="1"/>
    <col min="7692" max="7692" width="95.7109375" customWidth="1"/>
    <col min="7912" max="7912" width="7.140625" customWidth="1"/>
    <col min="7913" max="7913" width="7.42578125" bestFit="1" customWidth="1"/>
    <col min="7914" max="7914" width="6.42578125" customWidth="1"/>
    <col min="7915" max="7915" width="5.5703125" bestFit="1" customWidth="1"/>
    <col min="7916" max="7916" width="3.42578125" bestFit="1" customWidth="1"/>
    <col min="7917" max="7917" width="7.140625" bestFit="1" customWidth="1"/>
    <col min="7918" max="7918" width="52.42578125" bestFit="1" customWidth="1"/>
    <col min="7919" max="7919" width="6.42578125" customWidth="1"/>
    <col min="7920" max="7920" width="17.85546875" bestFit="1" customWidth="1"/>
    <col min="7921" max="7921" width="6.140625" bestFit="1" customWidth="1"/>
    <col min="7922" max="7922" width="7.7109375" customWidth="1"/>
    <col min="7923" max="7923" width="11.28515625" customWidth="1"/>
    <col min="7924" max="7924" width="15.140625" customWidth="1"/>
    <col min="7925" max="7925" width="18" customWidth="1"/>
    <col min="7926" max="7926" width="13.7109375" customWidth="1"/>
    <col min="7927" max="7927" width="17.85546875" customWidth="1"/>
    <col min="7929" max="7929" width="12.140625" customWidth="1"/>
    <col min="7930" max="7930" width="13.7109375" customWidth="1"/>
    <col min="7931" max="7931" width="12.28515625" bestFit="1" customWidth="1"/>
    <col min="7932" max="7932" width="21.42578125" bestFit="1" customWidth="1"/>
    <col min="7933" max="7933" width="10.5703125" customWidth="1"/>
    <col min="7934" max="7934" width="10.85546875" bestFit="1" customWidth="1"/>
    <col min="7935" max="7935" width="83.7109375" customWidth="1"/>
    <col min="7936" max="7936" width="13.42578125" bestFit="1" customWidth="1"/>
    <col min="7937" max="7937" width="20.5703125" bestFit="1" customWidth="1"/>
    <col min="7938" max="7938" width="8.85546875" customWidth="1"/>
    <col min="7939" max="7939" width="17.7109375" bestFit="1" customWidth="1"/>
    <col min="7940" max="7940" width="14" customWidth="1"/>
    <col min="7941" max="7941" width="19.42578125" bestFit="1" customWidth="1"/>
    <col min="7942" max="7943" width="22" customWidth="1"/>
    <col min="7944" max="7944" width="20.5703125" bestFit="1" customWidth="1"/>
    <col min="7945" max="7945" width="16.5703125" bestFit="1" customWidth="1"/>
    <col min="7946" max="7946" width="14.140625" bestFit="1" customWidth="1"/>
    <col min="7947" max="7947" width="12" customWidth="1"/>
    <col min="7948" max="7948" width="95.7109375" customWidth="1"/>
    <col min="8168" max="8168" width="7.140625" customWidth="1"/>
    <col min="8169" max="8169" width="7.42578125" bestFit="1" customWidth="1"/>
    <col min="8170" max="8170" width="6.42578125" customWidth="1"/>
    <col min="8171" max="8171" width="5.5703125" bestFit="1" customWidth="1"/>
    <col min="8172" max="8172" width="3.42578125" bestFit="1" customWidth="1"/>
    <col min="8173" max="8173" width="7.140625" bestFit="1" customWidth="1"/>
    <col min="8174" max="8174" width="52.42578125" bestFit="1" customWidth="1"/>
    <col min="8175" max="8175" width="6.42578125" customWidth="1"/>
    <col min="8176" max="8176" width="17.85546875" bestFit="1" customWidth="1"/>
    <col min="8177" max="8177" width="6.140625" bestFit="1" customWidth="1"/>
    <col min="8178" max="8178" width="7.7109375" customWidth="1"/>
    <col min="8179" max="8179" width="11.28515625" customWidth="1"/>
    <col min="8180" max="8180" width="15.140625" customWidth="1"/>
    <col min="8181" max="8181" width="18" customWidth="1"/>
    <col min="8182" max="8182" width="13.7109375" customWidth="1"/>
    <col min="8183" max="8183" width="17.85546875" customWidth="1"/>
    <col min="8185" max="8185" width="12.140625" customWidth="1"/>
    <col min="8186" max="8186" width="13.7109375" customWidth="1"/>
    <col min="8187" max="8187" width="12.28515625" bestFit="1" customWidth="1"/>
    <col min="8188" max="8188" width="21.42578125" bestFit="1" customWidth="1"/>
    <col min="8189" max="8189" width="10.5703125" customWidth="1"/>
    <col min="8190" max="8190" width="10.85546875" bestFit="1" customWidth="1"/>
    <col min="8191" max="8191" width="83.7109375" customWidth="1"/>
    <col min="8192" max="8192" width="13.42578125" bestFit="1" customWidth="1"/>
    <col min="8193" max="8193" width="20.5703125" bestFit="1" customWidth="1"/>
    <col min="8194" max="8194" width="8.85546875" customWidth="1"/>
    <col min="8195" max="8195" width="17.7109375" bestFit="1" customWidth="1"/>
    <col min="8196" max="8196" width="14" customWidth="1"/>
    <col min="8197" max="8197" width="19.42578125" bestFit="1" customWidth="1"/>
    <col min="8198" max="8199" width="22" customWidth="1"/>
    <col min="8200" max="8200" width="20.5703125" bestFit="1" customWidth="1"/>
    <col min="8201" max="8201" width="16.5703125" bestFit="1" customWidth="1"/>
    <col min="8202" max="8202" width="14.140625" bestFit="1" customWidth="1"/>
    <col min="8203" max="8203" width="12" customWidth="1"/>
    <col min="8204" max="8204" width="95.7109375" customWidth="1"/>
    <col min="8424" max="8424" width="7.140625" customWidth="1"/>
    <col min="8425" max="8425" width="7.42578125" bestFit="1" customWidth="1"/>
    <col min="8426" max="8426" width="6.42578125" customWidth="1"/>
    <col min="8427" max="8427" width="5.5703125" bestFit="1" customWidth="1"/>
    <col min="8428" max="8428" width="3.42578125" bestFit="1" customWidth="1"/>
    <col min="8429" max="8429" width="7.140625" bestFit="1" customWidth="1"/>
    <col min="8430" max="8430" width="52.42578125" bestFit="1" customWidth="1"/>
    <col min="8431" max="8431" width="6.42578125" customWidth="1"/>
    <col min="8432" max="8432" width="17.85546875" bestFit="1" customWidth="1"/>
    <col min="8433" max="8433" width="6.140625" bestFit="1" customWidth="1"/>
    <col min="8434" max="8434" width="7.7109375" customWidth="1"/>
    <col min="8435" max="8435" width="11.28515625" customWidth="1"/>
    <col min="8436" max="8436" width="15.140625" customWidth="1"/>
    <col min="8437" max="8437" width="18" customWidth="1"/>
    <col min="8438" max="8438" width="13.7109375" customWidth="1"/>
    <col min="8439" max="8439" width="17.85546875" customWidth="1"/>
    <col min="8441" max="8441" width="12.140625" customWidth="1"/>
    <col min="8442" max="8442" width="13.7109375" customWidth="1"/>
    <col min="8443" max="8443" width="12.28515625" bestFit="1" customWidth="1"/>
    <col min="8444" max="8444" width="21.42578125" bestFit="1" customWidth="1"/>
    <col min="8445" max="8445" width="10.5703125" customWidth="1"/>
    <col min="8446" max="8446" width="10.85546875" bestFit="1" customWidth="1"/>
    <col min="8447" max="8447" width="83.7109375" customWidth="1"/>
    <col min="8448" max="8448" width="13.42578125" bestFit="1" customWidth="1"/>
    <col min="8449" max="8449" width="20.5703125" bestFit="1" customWidth="1"/>
    <col min="8450" max="8450" width="8.85546875" customWidth="1"/>
    <col min="8451" max="8451" width="17.7109375" bestFit="1" customWidth="1"/>
    <col min="8452" max="8452" width="14" customWidth="1"/>
    <col min="8453" max="8453" width="19.42578125" bestFit="1" customWidth="1"/>
    <col min="8454" max="8455" width="22" customWidth="1"/>
    <col min="8456" max="8456" width="20.5703125" bestFit="1" customWidth="1"/>
    <col min="8457" max="8457" width="16.5703125" bestFit="1" customWidth="1"/>
    <col min="8458" max="8458" width="14.140625" bestFit="1" customWidth="1"/>
    <col min="8459" max="8459" width="12" customWidth="1"/>
    <col min="8460" max="8460" width="95.7109375" customWidth="1"/>
    <col min="8680" max="8680" width="7.140625" customWidth="1"/>
    <col min="8681" max="8681" width="7.42578125" bestFit="1" customWidth="1"/>
    <col min="8682" max="8682" width="6.42578125" customWidth="1"/>
    <col min="8683" max="8683" width="5.5703125" bestFit="1" customWidth="1"/>
    <col min="8684" max="8684" width="3.42578125" bestFit="1" customWidth="1"/>
    <col min="8685" max="8685" width="7.140625" bestFit="1" customWidth="1"/>
    <col min="8686" max="8686" width="52.42578125" bestFit="1" customWidth="1"/>
    <col min="8687" max="8687" width="6.42578125" customWidth="1"/>
    <col min="8688" max="8688" width="17.85546875" bestFit="1" customWidth="1"/>
    <col min="8689" max="8689" width="6.140625" bestFit="1" customWidth="1"/>
    <col min="8690" max="8690" width="7.7109375" customWidth="1"/>
    <col min="8691" max="8691" width="11.28515625" customWidth="1"/>
    <col min="8692" max="8692" width="15.140625" customWidth="1"/>
    <col min="8693" max="8693" width="18" customWidth="1"/>
    <col min="8694" max="8694" width="13.7109375" customWidth="1"/>
    <col min="8695" max="8695" width="17.85546875" customWidth="1"/>
    <col min="8697" max="8697" width="12.140625" customWidth="1"/>
    <col min="8698" max="8698" width="13.7109375" customWidth="1"/>
    <col min="8699" max="8699" width="12.28515625" bestFit="1" customWidth="1"/>
    <col min="8700" max="8700" width="21.42578125" bestFit="1" customWidth="1"/>
    <col min="8701" max="8701" width="10.5703125" customWidth="1"/>
    <col min="8702" max="8702" width="10.85546875" bestFit="1" customWidth="1"/>
    <col min="8703" max="8703" width="83.7109375" customWidth="1"/>
    <col min="8704" max="8704" width="13.42578125" bestFit="1" customWidth="1"/>
    <col min="8705" max="8705" width="20.5703125" bestFit="1" customWidth="1"/>
    <col min="8706" max="8706" width="8.85546875" customWidth="1"/>
    <col min="8707" max="8707" width="17.7109375" bestFit="1" customWidth="1"/>
    <col min="8708" max="8708" width="14" customWidth="1"/>
    <col min="8709" max="8709" width="19.42578125" bestFit="1" customWidth="1"/>
    <col min="8710" max="8711" width="22" customWidth="1"/>
    <col min="8712" max="8712" width="20.5703125" bestFit="1" customWidth="1"/>
    <col min="8713" max="8713" width="16.5703125" bestFit="1" customWidth="1"/>
    <col min="8714" max="8714" width="14.140625" bestFit="1" customWidth="1"/>
    <col min="8715" max="8715" width="12" customWidth="1"/>
    <col min="8716" max="8716" width="95.7109375" customWidth="1"/>
    <col min="8936" max="8936" width="7.140625" customWidth="1"/>
    <col min="8937" max="8937" width="7.42578125" bestFit="1" customWidth="1"/>
    <col min="8938" max="8938" width="6.42578125" customWidth="1"/>
    <col min="8939" max="8939" width="5.5703125" bestFit="1" customWidth="1"/>
    <col min="8940" max="8940" width="3.42578125" bestFit="1" customWidth="1"/>
    <col min="8941" max="8941" width="7.140625" bestFit="1" customWidth="1"/>
    <col min="8942" max="8942" width="52.42578125" bestFit="1" customWidth="1"/>
    <col min="8943" max="8943" width="6.42578125" customWidth="1"/>
    <col min="8944" max="8944" width="17.85546875" bestFit="1" customWidth="1"/>
    <col min="8945" max="8945" width="6.140625" bestFit="1" customWidth="1"/>
    <col min="8946" max="8946" width="7.7109375" customWidth="1"/>
    <col min="8947" max="8947" width="11.28515625" customWidth="1"/>
    <col min="8948" max="8948" width="15.140625" customWidth="1"/>
    <col min="8949" max="8949" width="18" customWidth="1"/>
    <col min="8950" max="8950" width="13.7109375" customWidth="1"/>
    <col min="8951" max="8951" width="17.85546875" customWidth="1"/>
    <col min="8953" max="8953" width="12.140625" customWidth="1"/>
    <col min="8954" max="8954" width="13.7109375" customWidth="1"/>
    <col min="8955" max="8955" width="12.28515625" bestFit="1" customWidth="1"/>
    <col min="8956" max="8956" width="21.42578125" bestFit="1" customWidth="1"/>
    <col min="8957" max="8957" width="10.5703125" customWidth="1"/>
    <col min="8958" max="8958" width="10.85546875" bestFit="1" customWidth="1"/>
    <col min="8959" max="8959" width="83.7109375" customWidth="1"/>
    <col min="8960" max="8960" width="13.42578125" bestFit="1" customWidth="1"/>
    <col min="8961" max="8961" width="20.5703125" bestFit="1" customWidth="1"/>
    <col min="8962" max="8962" width="8.85546875" customWidth="1"/>
    <col min="8963" max="8963" width="17.7109375" bestFit="1" customWidth="1"/>
    <col min="8964" max="8964" width="14" customWidth="1"/>
    <col min="8965" max="8965" width="19.42578125" bestFit="1" customWidth="1"/>
    <col min="8966" max="8967" width="22" customWidth="1"/>
    <col min="8968" max="8968" width="20.5703125" bestFit="1" customWidth="1"/>
    <col min="8969" max="8969" width="16.5703125" bestFit="1" customWidth="1"/>
    <col min="8970" max="8970" width="14.140625" bestFit="1" customWidth="1"/>
    <col min="8971" max="8971" width="12" customWidth="1"/>
    <col min="8972" max="8972" width="95.7109375" customWidth="1"/>
    <col min="9192" max="9192" width="7.140625" customWidth="1"/>
    <col min="9193" max="9193" width="7.42578125" bestFit="1" customWidth="1"/>
    <col min="9194" max="9194" width="6.42578125" customWidth="1"/>
    <col min="9195" max="9195" width="5.5703125" bestFit="1" customWidth="1"/>
    <col min="9196" max="9196" width="3.42578125" bestFit="1" customWidth="1"/>
    <col min="9197" max="9197" width="7.140625" bestFit="1" customWidth="1"/>
    <col min="9198" max="9198" width="52.42578125" bestFit="1" customWidth="1"/>
    <col min="9199" max="9199" width="6.42578125" customWidth="1"/>
    <col min="9200" max="9200" width="17.85546875" bestFit="1" customWidth="1"/>
    <col min="9201" max="9201" width="6.140625" bestFit="1" customWidth="1"/>
    <col min="9202" max="9202" width="7.7109375" customWidth="1"/>
    <col min="9203" max="9203" width="11.28515625" customWidth="1"/>
    <col min="9204" max="9204" width="15.140625" customWidth="1"/>
    <col min="9205" max="9205" width="18" customWidth="1"/>
    <col min="9206" max="9206" width="13.7109375" customWidth="1"/>
    <col min="9207" max="9207" width="17.85546875" customWidth="1"/>
    <col min="9209" max="9209" width="12.140625" customWidth="1"/>
    <col min="9210" max="9210" width="13.7109375" customWidth="1"/>
    <col min="9211" max="9211" width="12.28515625" bestFit="1" customWidth="1"/>
    <col min="9212" max="9212" width="21.42578125" bestFit="1" customWidth="1"/>
    <col min="9213" max="9213" width="10.5703125" customWidth="1"/>
    <col min="9214" max="9214" width="10.85546875" bestFit="1" customWidth="1"/>
    <col min="9215" max="9215" width="83.7109375" customWidth="1"/>
    <col min="9216" max="9216" width="13.42578125" bestFit="1" customWidth="1"/>
    <col min="9217" max="9217" width="20.5703125" bestFit="1" customWidth="1"/>
    <col min="9218" max="9218" width="8.85546875" customWidth="1"/>
    <col min="9219" max="9219" width="17.7109375" bestFit="1" customWidth="1"/>
    <col min="9220" max="9220" width="14" customWidth="1"/>
    <col min="9221" max="9221" width="19.42578125" bestFit="1" customWidth="1"/>
    <col min="9222" max="9223" width="22" customWidth="1"/>
    <col min="9224" max="9224" width="20.5703125" bestFit="1" customWidth="1"/>
    <col min="9225" max="9225" width="16.5703125" bestFit="1" customWidth="1"/>
    <col min="9226" max="9226" width="14.140625" bestFit="1" customWidth="1"/>
    <col min="9227" max="9227" width="12" customWidth="1"/>
    <col min="9228" max="9228" width="95.7109375" customWidth="1"/>
    <col min="9448" max="9448" width="7.140625" customWidth="1"/>
    <col min="9449" max="9449" width="7.42578125" bestFit="1" customWidth="1"/>
    <col min="9450" max="9450" width="6.42578125" customWidth="1"/>
    <col min="9451" max="9451" width="5.5703125" bestFit="1" customWidth="1"/>
    <col min="9452" max="9452" width="3.42578125" bestFit="1" customWidth="1"/>
    <col min="9453" max="9453" width="7.140625" bestFit="1" customWidth="1"/>
    <col min="9454" max="9454" width="52.42578125" bestFit="1" customWidth="1"/>
    <col min="9455" max="9455" width="6.42578125" customWidth="1"/>
    <col min="9456" max="9456" width="17.85546875" bestFit="1" customWidth="1"/>
    <col min="9457" max="9457" width="6.140625" bestFit="1" customWidth="1"/>
    <col min="9458" max="9458" width="7.7109375" customWidth="1"/>
    <col min="9459" max="9459" width="11.28515625" customWidth="1"/>
    <col min="9460" max="9460" width="15.140625" customWidth="1"/>
    <col min="9461" max="9461" width="18" customWidth="1"/>
    <col min="9462" max="9462" width="13.7109375" customWidth="1"/>
    <col min="9463" max="9463" width="17.85546875" customWidth="1"/>
    <col min="9465" max="9465" width="12.140625" customWidth="1"/>
    <col min="9466" max="9466" width="13.7109375" customWidth="1"/>
    <col min="9467" max="9467" width="12.28515625" bestFit="1" customWidth="1"/>
    <col min="9468" max="9468" width="21.42578125" bestFit="1" customWidth="1"/>
    <col min="9469" max="9469" width="10.5703125" customWidth="1"/>
    <col min="9470" max="9470" width="10.85546875" bestFit="1" customWidth="1"/>
    <col min="9471" max="9471" width="83.7109375" customWidth="1"/>
    <col min="9472" max="9472" width="13.42578125" bestFit="1" customWidth="1"/>
    <col min="9473" max="9473" width="20.5703125" bestFit="1" customWidth="1"/>
    <col min="9474" max="9474" width="8.85546875" customWidth="1"/>
    <col min="9475" max="9475" width="17.7109375" bestFit="1" customWidth="1"/>
    <col min="9476" max="9476" width="14" customWidth="1"/>
    <col min="9477" max="9477" width="19.42578125" bestFit="1" customWidth="1"/>
    <col min="9478" max="9479" width="22" customWidth="1"/>
    <col min="9480" max="9480" width="20.5703125" bestFit="1" customWidth="1"/>
    <col min="9481" max="9481" width="16.5703125" bestFit="1" customWidth="1"/>
    <col min="9482" max="9482" width="14.140625" bestFit="1" customWidth="1"/>
    <col min="9483" max="9483" width="12" customWidth="1"/>
    <col min="9484" max="9484" width="95.7109375" customWidth="1"/>
    <col min="9704" max="9704" width="7.140625" customWidth="1"/>
    <col min="9705" max="9705" width="7.42578125" bestFit="1" customWidth="1"/>
    <col min="9706" max="9706" width="6.42578125" customWidth="1"/>
    <col min="9707" max="9707" width="5.5703125" bestFit="1" customWidth="1"/>
    <col min="9708" max="9708" width="3.42578125" bestFit="1" customWidth="1"/>
    <col min="9709" max="9709" width="7.140625" bestFit="1" customWidth="1"/>
    <col min="9710" max="9710" width="52.42578125" bestFit="1" customWidth="1"/>
    <col min="9711" max="9711" width="6.42578125" customWidth="1"/>
    <col min="9712" max="9712" width="17.85546875" bestFit="1" customWidth="1"/>
    <col min="9713" max="9713" width="6.140625" bestFit="1" customWidth="1"/>
    <col min="9714" max="9714" width="7.7109375" customWidth="1"/>
    <col min="9715" max="9715" width="11.28515625" customWidth="1"/>
    <col min="9716" max="9716" width="15.140625" customWidth="1"/>
    <col min="9717" max="9717" width="18" customWidth="1"/>
    <col min="9718" max="9718" width="13.7109375" customWidth="1"/>
    <col min="9719" max="9719" width="17.85546875" customWidth="1"/>
    <col min="9721" max="9721" width="12.140625" customWidth="1"/>
    <col min="9722" max="9722" width="13.7109375" customWidth="1"/>
    <col min="9723" max="9723" width="12.28515625" bestFit="1" customWidth="1"/>
    <col min="9724" max="9724" width="21.42578125" bestFit="1" customWidth="1"/>
    <col min="9725" max="9725" width="10.5703125" customWidth="1"/>
    <col min="9726" max="9726" width="10.85546875" bestFit="1" customWidth="1"/>
    <col min="9727" max="9727" width="83.7109375" customWidth="1"/>
    <col min="9728" max="9728" width="13.42578125" bestFit="1" customWidth="1"/>
    <col min="9729" max="9729" width="20.5703125" bestFit="1" customWidth="1"/>
    <col min="9730" max="9730" width="8.85546875" customWidth="1"/>
    <col min="9731" max="9731" width="17.7109375" bestFit="1" customWidth="1"/>
    <col min="9732" max="9732" width="14" customWidth="1"/>
    <col min="9733" max="9733" width="19.42578125" bestFit="1" customWidth="1"/>
    <col min="9734" max="9735" width="22" customWidth="1"/>
    <col min="9736" max="9736" width="20.5703125" bestFit="1" customWidth="1"/>
    <col min="9737" max="9737" width="16.5703125" bestFit="1" customWidth="1"/>
    <col min="9738" max="9738" width="14.140625" bestFit="1" customWidth="1"/>
    <col min="9739" max="9739" width="12" customWidth="1"/>
    <col min="9740" max="9740" width="95.7109375" customWidth="1"/>
    <col min="9960" max="9960" width="7.140625" customWidth="1"/>
    <col min="9961" max="9961" width="7.42578125" bestFit="1" customWidth="1"/>
    <col min="9962" max="9962" width="6.42578125" customWidth="1"/>
    <col min="9963" max="9963" width="5.5703125" bestFit="1" customWidth="1"/>
    <col min="9964" max="9964" width="3.42578125" bestFit="1" customWidth="1"/>
    <col min="9965" max="9965" width="7.140625" bestFit="1" customWidth="1"/>
    <col min="9966" max="9966" width="52.42578125" bestFit="1" customWidth="1"/>
    <col min="9967" max="9967" width="6.42578125" customWidth="1"/>
    <col min="9968" max="9968" width="17.85546875" bestFit="1" customWidth="1"/>
    <col min="9969" max="9969" width="6.140625" bestFit="1" customWidth="1"/>
    <col min="9970" max="9970" width="7.7109375" customWidth="1"/>
    <col min="9971" max="9971" width="11.28515625" customWidth="1"/>
    <col min="9972" max="9972" width="15.140625" customWidth="1"/>
    <col min="9973" max="9973" width="18" customWidth="1"/>
    <col min="9974" max="9974" width="13.7109375" customWidth="1"/>
    <col min="9975" max="9975" width="17.85546875" customWidth="1"/>
    <col min="9977" max="9977" width="12.140625" customWidth="1"/>
    <col min="9978" max="9978" width="13.7109375" customWidth="1"/>
    <col min="9979" max="9979" width="12.28515625" bestFit="1" customWidth="1"/>
    <col min="9980" max="9980" width="21.42578125" bestFit="1" customWidth="1"/>
    <col min="9981" max="9981" width="10.5703125" customWidth="1"/>
    <col min="9982" max="9982" width="10.85546875" bestFit="1" customWidth="1"/>
    <col min="9983" max="9983" width="83.7109375" customWidth="1"/>
    <col min="9984" max="9984" width="13.42578125" bestFit="1" customWidth="1"/>
    <col min="9985" max="9985" width="20.5703125" bestFit="1" customWidth="1"/>
    <col min="9986" max="9986" width="8.85546875" customWidth="1"/>
    <col min="9987" max="9987" width="17.7109375" bestFit="1" customWidth="1"/>
    <col min="9988" max="9988" width="14" customWidth="1"/>
    <col min="9989" max="9989" width="19.42578125" bestFit="1" customWidth="1"/>
    <col min="9990" max="9991" width="22" customWidth="1"/>
    <col min="9992" max="9992" width="20.5703125" bestFit="1" customWidth="1"/>
    <col min="9993" max="9993" width="16.5703125" bestFit="1" customWidth="1"/>
    <col min="9994" max="9994" width="14.140625" bestFit="1" customWidth="1"/>
    <col min="9995" max="9995" width="12" customWidth="1"/>
    <col min="9996" max="9996" width="95.7109375" customWidth="1"/>
    <col min="10216" max="10216" width="7.140625" customWidth="1"/>
    <col min="10217" max="10217" width="7.42578125" bestFit="1" customWidth="1"/>
    <col min="10218" max="10218" width="6.42578125" customWidth="1"/>
    <col min="10219" max="10219" width="5.5703125" bestFit="1" customWidth="1"/>
    <col min="10220" max="10220" width="3.42578125" bestFit="1" customWidth="1"/>
    <col min="10221" max="10221" width="7.140625" bestFit="1" customWidth="1"/>
    <col min="10222" max="10222" width="52.42578125" bestFit="1" customWidth="1"/>
    <col min="10223" max="10223" width="6.42578125" customWidth="1"/>
    <col min="10224" max="10224" width="17.85546875" bestFit="1" customWidth="1"/>
    <col min="10225" max="10225" width="6.140625" bestFit="1" customWidth="1"/>
    <col min="10226" max="10226" width="7.7109375" customWidth="1"/>
    <col min="10227" max="10227" width="11.28515625" customWidth="1"/>
    <col min="10228" max="10228" width="15.140625" customWidth="1"/>
    <col min="10229" max="10229" width="18" customWidth="1"/>
    <col min="10230" max="10230" width="13.7109375" customWidth="1"/>
    <col min="10231" max="10231" width="17.85546875" customWidth="1"/>
    <col min="10233" max="10233" width="12.140625" customWidth="1"/>
    <col min="10234" max="10234" width="13.7109375" customWidth="1"/>
    <col min="10235" max="10235" width="12.28515625" bestFit="1" customWidth="1"/>
    <col min="10236" max="10236" width="21.42578125" bestFit="1" customWidth="1"/>
    <col min="10237" max="10237" width="10.5703125" customWidth="1"/>
    <col min="10238" max="10238" width="10.85546875" bestFit="1" customWidth="1"/>
    <col min="10239" max="10239" width="83.7109375" customWidth="1"/>
    <col min="10240" max="10240" width="13.42578125" bestFit="1" customWidth="1"/>
    <col min="10241" max="10241" width="20.5703125" bestFit="1" customWidth="1"/>
    <col min="10242" max="10242" width="8.85546875" customWidth="1"/>
    <col min="10243" max="10243" width="17.7109375" bestFit="1" customWidth="1"/>
    <col min="10244" max="10244" width="14" customWidth="1"/>
    <col min="10245" max="10245" width="19.42578125" bestFit="1" customWidth="1"/>
    <col min="10246" max="10247" width="22" customWidth="1"/>
    <col min="10248" max="10248" width="20.5703125" bestFit="1" customWidth="1"/>
    <col min="10249" max="10249" width="16.5703125" bestFit="1" customWidth="1"/>
    <col min="10250" max="10250" width="14.140625" bestFit="1" customWidth="1"/>
    <col min="10251" max="10251" width="12" customWidth="1"/>
    <col min="10252" max="10252" width="95.7109375" customWidth="1"/>
    <col min="10472" max="10472" width="7.140625" customWidth="1"/>
    <col min="10473" max="10473" width="7.42578125" bestFit="1" customWidth="1"/>
    <col min="10474" max="10474" width="6.42578125" customWidth="1"/>
    <col min="10475" max="10475" width="5.5703125" bestFit="1" customWidth="1"/>
    <col min="10476" max="10476" width="3.42578125" bestFit="1" customWidth="1"/>
    <col min="10477" max="10477" width="7.140625" bestFit="1" customWidth="1"/>
    <col min="10478" max="10478" width="52.42578125" bestFit="1" customWidth="1"/>
    <col min="10479" max="10479" width="6.42578125" customWidth="1"/>
    <col min="10480" max="10480" width="17.85546875" bestFit="1" customWidth="1"/>
    <col min="10481" max="10481" width="6.140625" bestFit="1" customWidth="1"/>
    <col min="10482" max="10482" width="7.7109375" customWidth="1"/>
    <col min="10483" max="10483" width="11.28515625" customWidth="1"/>
    <col min="10484" max="10484" width="15.140625" customWidth="1"/>
    <col min="10485" max="10485" width="18" customWidth="1"/>
    <col min="10486" max="10486" width="13.7109375" customWidth="1"/>
    <col min="10487" max="10487" width="17.85546875" customWidth="1"/>
    <col min="10489" max="10489" width="12.140625" customWidth="1"/>
    <col min="10490" max="10490" width="13.7109375" customWidth="1"/>
    <col min="10491" max="10491" width="12.28515625" bestFit="1" customWidth="1"/>
    <col min="10492" max="10492" width="21.42578125" bestFit="1" customWidth="1"/>
    <col min="10493" max="10493" width="10.5703125" customWidth="1"/>
    <col min="10494" max="10494" width="10.85546875" bestFit="1" customWidth="1"/>
    <col min="10495" max="10495" width="83.7109375" customWidth="1"/>
    <col min="10496" max="10496" width="13.42578125" bestFit="1" customWidth="1"/>
    <col min="10497" max="10497" width="20.5703125" bestFit="1" customWidth="1"/>
    <col min="10498" max="10498" width="8.85546875" customWidth="1"/>
    <col min="10499" max="10499" width="17.7109375" bestFit="1" customWidth="1"/>
    <col min="10500" max="10500" width="14" customWidth="1"/>
    <col min="10501" max="10501" width="19.42578125" bestFit="1" customWidth="1"/>
    <col min="10502" max="10503" width="22" customWidth="1"/>
    <col min="10504" max="10504" width="20.5703125" bestFit="1" customWidth="1"/>
    <col min="10505" max="10505" width="16.5703125" bestFit="1" customWidth="1"/>
    <col min="10506" max="10506" width="14.140625" bestFit="1" customWidth="1"/>
    <col min="10507" max="10507" width="12" customWidth="1"/>
    <col min="10508" max="10508" width="95.7109375" customWidth="1"/>
    <col min="10728" max="10728" width="7.140625" customWidth="1"/>
    <col min="10729" max="10729" width="7.42578125" bestFit="1" customWidth="1"/>
    <col min="10730" max="10730" width="6.42578125" customWidth="1"/>
    <col min="10731" max="10731" width="5.5703125" bestFit="1" customWidth="1"/>
    <col min="10732" max="10732" width="3.42578125" bestFit="1" customWidth="1"/>
    <col min="10733" max="10733" width="7.140625" bestFit="1" customWidth="1"/>
    <col min="10734" max="10734" width="52.42578125" bestFit="1" customWidth="1"/>
    <col min="10735" max="10735" width="6.42578125" customWidth="1"/>
    <col min="10736" max="10736" width="17.85546875" bestFit="1" customWidth="1"/>
    <col min="10737" max="10737" width="6.140625" bestFit="1" customWidth="1"/>
    <col min="10738" max="10738" width="7.7109375" customWidth="1"/>
    <col min="10739" max="10739" width="11.28515625" customWidth="1"/>
    <col min="10740" max="10740" width="15.140625" customWidth="1"/>
    <col min="10741" max="10741" width="18" customWidth="1"/>
    <col min="10742" max="10742" width="13.7109375" customWidth="1"/>
    <col min="10743" max="10743" width="17.85546875" customWidth="1"/>
    <col min="10745" max="10745" width="12.140625" customWidth="1"/>
    <col min="10746" max="10746" width="13.7109375" customWidth="1"/>
    <col min="10747" max="10747" width="12.28515625" bestFit="1" customWidth="1"/>
    <col min="10748" max="10748" width="21.42578125" bestFit="1" customWidth="1"/>
    <col min="10749" max="10749" width="10.5703125" customWidth="1"/>
    <col min="10750" max="10750" width="10.85546875" bestFit="1" customWidth="1"/>
    <col min="10751" max="10751" width="83.7109375" customWidth="1"/>
    <col min="10752" max="10752" width="13.42578125" bestFit="1" customWidth="1"/>
    <col min="10753" max="10753" width="20.5703125" bestFit="1" customWidth="1"/>
    <col min="10754" max="10754" width="8.85546875" customWidth="1"/>
    <col min="10755" max="10755" width="17.7109375" bestFit="1" customWidth="1"/>
    <col min="10756" max="10756" width="14" customWidth="1"/>
    <col min="10757" max="10757" width="19.42578125" bestFit="1" customWidth="1"/>
    <col min="10758" max="10759" width="22" customWidth="1"/>
    <col min="10760" max="10760" width="20.5703125" bestFit="1" customWidth="1"/>
    <col min="10761" max="10761" width="16.5703125" bestFit="1" customWidth="1"/>
    <col min="10762" max="10762" width="14.140625" bestFit="1" customWidth="1"/>
    <col min="10763" max="10763" width="12" customWidth="1"/>
    <col min="10764" max="10764" width="95.7109375" customWidth="1"/>
    <col min="10984" max="10984" width="7.140625" customWidth="1"/>
    <col min="10985" max="10985" width="7.42578125" bestFit="1" customWidth="1"/>
    <col min="10986" max="10986" width="6.42578125" customWidth="1"/>
    <col min="10987" max="10987" width="5.5703125" bestFit="1" customWidth="1"/>
    <col min="10988" max="10988" width="3.42578125" bestFit="1" customWidth="1"/>
    <col min="10989" max="10989" width="7.140625" bestFit="1" customWidth="1"/>
    <col min="10990" max="10990" width="52.42578125" bestFit="1" customWidth="1"/>
    <col min="10991" max="10991" width="6.42578125" customWidth="1"/>
    <col min="10992" max="10992" width="17.85546875" bestFit="1" customWidth="1"/>
    <col min="10993" max="10993" width="6.140625" bestFit="1" customWidth="1"/>
    <col min="10994" max="10994" width="7.7109375" customWidth="1"/>
    <col min="10995" max="10995" width="11.28515625" customWidth="1"/>
    <col min="10996" max="10996" width="15.140625" customWidth="1"/>
    <col min="10997" max="10997" width="18" customWidth="1"/>
    <col min="10998" max="10998" width="13.7109375" customWidth="1"/>
    <col min="10999" max="10999" width="17.85546875" customWidth="1"/>
    <col min="11001" max="11001" width="12.140625" customWidth="1"/>
    <col min="11002" max="11002" width="13.7109375" customWidth="1"/>
    <col min="11003" max="11003" width="12.28515625" bestFit="1" customWidth="1"/>
    <col min="11004" max="11004" width="21.42578125" bestFit="1" customWidth="1"/>
    <col min="11005" max="11005" width="10.5703125" customWidth="1"/>
    <col min="11006" max="11006" width="10.85546875" bestFit="1" customWidth="1"/>
    <col min="11007" max="11007" width="83.7109375" customWidth="1"/>
    <col min="11008" max="11008" width="13.42578125" bestFit="1" customWidth="1"/>
    <col min="11009" max="11009" width="20.5703125" bestFit="1" customWidth="1"/>
    <col min="11010" max="11010" width="8.85546875" customWidth="1"/>
    <col min="11011" max="11011" width="17.7109375" bestFit="1" customWidth="1"/>
    <col min="11012" max="11012" width="14" customWidth="1"/>
    <col min="11013" max="11013" width="19.42578125" bestFit="1" customWidth="1"/>
    <col min="11014" max="11015" width="22" customWidth="1"/>
    <col min="11016" max="11016" width="20.5703125" bestFit="1" customWidth="1"/>
    <col min="11017" max="11017" width="16.5703125" bestFit="1" customWidth="1"/>
    <col min="11018" max="11018" width="14.140625" bestFit="1" customWidth="1"/>
    <col min="11019" max="11019" width="12" customWidth="1"/>
    <col min="11020" max="11020" width="95.7109375" customWidth="1"/>
    <col min="11240" max="11240" width="7.140625" customWidth="1"/>
    <col min="11241" max="11241" width="7.42578125" bestFit="1" customWidth="1"/>
    <col min="11242" max="11242" width="6.42578125" customWidth="1"/>
    <col min="11243" max="11243" width="5.5703125" bestFit="1" customWidth="1"/>
    <col min="11244" max="11244" width="3.42578125" bestFit="1" customWidth="1"/>
    <col min="11245" max="11245" width="7.140625" bestFit="1" customWidth="1"/>
    <col min="11246" max="11246" width="52.42578125" bestFit="1" customWidth="1"/>
    <col min="11247" max="11247" width="6.42578125" customWidth="1"/>
    <col min="11248" max="11248" width="17.85546875" bestFit="1" customWidth="1"/>
    <col min="11249" max="11249" width="6.140625" bestFit="1" customWidth="1"/>
    <col min="11250" max="11250" width="7.7109375" customWidth="1"/>
    <col min="11251" max="11251" width="11.28515625" customWidth="1"/>
    <col min="11252" max="11252" width="15.140625" customWidth="1"/>
    <col min="11253" max="11253" width="18" customWidth="1"/>
    <col min="11254" max="11254" width="13.7109375" customWidth="1"/>
    <col min="11255" max="11255" width="17.85546875" customWidth="1"/>
    <col min="11257" max="11257" width="12.140625" customWidth="1"/>
    <col min="11258" max="11258" width="13.7109375" customWidth="1"/>
    <col min="11259" max="11259" width="12.28515625" bestFit="1" customWidth="1"/>
    <col min="11260" max="11260" width="21.42578125" bestFit="1" customWidth="1"/>
    <col min="11261" max="11261" width="10.5703125" customWidth="1"/>
    <col min="11262" max="11262" width="10.85546875" bestFit="1" customWidth="1"/>
    <col min="11263" max="11263" width="83.7109375" customWidth="1"/>
    <col min="11264" max="11264" width="13.42578125" bestFit="1" customWidth="1"/>
    <col min="11265" max="11265" width="20.5703125" bestFit="1" customWidth="1"/>
    <col min="11266" max="11266" width="8.85546875" customWidth="1"/>
    <col min="11267" max="11267" width="17.7109375" bestFit="1" customWidth="1"/>
    <col min="11268" max="11268" width="14" customWidth="1"/>
    <col min="11269" max="11269" width="19.42578125" bestFit="1" customWidth="1"/>
    <col min="11270" max="11271" width="22" customWidth="1"/>
    <col min="11272" max="11272" width="20.5703125" bestFit="1" customWidth="1"/>
    <col min="11273" max="11273" width="16.5703125" bestFit="1" customWidth="1"/>
    <col min="11274" max="11274" width="14.140625" bestFit="1" customWidth="1"/>
    <col min="11275" max="11275" width="12" customWidth="1"/>
    <col min="11276" max="11276" width="95.7109375" customWidth="1"/>
    <col min="11496" max="11496" width="7.140625" customWidth="1"/>
    <col min="11497" max="11497" width="7.42578125" bestFit="1" customWidth="1"/>
    <col min="11498" max="11498" width="6.42578125" customWidth="1"/>
    <col min="11499" max="11499" width="5.5703125" bestFit="1" customWidth="1"/>
    <col min="11500" max="11500" width="3.42578125" bestFit="1" customWidth="1"/>
    <col min="11501" max="11501" width="7.140625" bestFit="1" customWidth="1"/>
    <col min="11502" max="11502" width="52.42578125" bestFit="1" customWidth="1"/>
    <col min="11503" max="11503" width="6.42578125" customWidth="1"/>
    <col min="11504" max="11504" width="17.85546875" bestFit="1" customWidth="1"/>
    <col min="11505" max="11505" width="6.140625" bestFit="1" customWidth="1"/>
    <col min="11506" max="11506" width="7.7109375" customWidth="1"/>
    <col min="11507" max="11507" width="11.28515625" customWidth="1"/>
    <col min="11508" max="11508" width="15.140625" customWidth="1"/>
    <col min="11509" max="11509" width="18" customWidth="1"/>
    <col min="11510" max="11510" width="13.7109375" customWidth="1"/>
    <col min="11511" max="11511" width="17.85546875" customWidth="1"/>
    <col min="11513" max="11513" width="12.140625" customWidth="1"/>
    <col min="11514" max="11514" width="13.7109375" customWidth="1"/>
    <col min="11515" max="11515" width="12.28515625" bestFit="1" customWidth="1"/>
    <col min="11516" max="11516" width="21.42578125" bestFit="1" customWidth="1"/>
    <col min="11517" max="11517" width="10.5703125" customWidth="1"/>
    <col min="11518" max="11518" width="10.85546875" bestFit="1" customWidth="1"/>
    <col min="11519" max="11519" width="83.7109375" customWidth="1"/>
    <col min="11520" max="11520" width="13.42578125" bestFit="1" customWidth="1"/>
    <col min="11521" max="11521" width="20.5703125" bestFit="1" customWidth="1"/>
    <col min="11522" max="11522" width="8.85546875" customWidth="1"/>
    <col min="11523" max="11523" width="17.7109375" bestFit="1" customWidth="1"/>
    <col min="11524" max="11524" width="14" customWidth="1"/>
    <col min="11525" max="11525" width="19.42578125" bestFit="1" customWidth="1"/>
    <col min="11526" max="11527" width="22" customWidth="1"/>
    <col min="11528" max="11528" width="20.5703125" bestFit="1" customWidth="1"/>
    <col min="11529" max="11529" width="16.5703125" bestFit="1" customWidth="1"/>
    <col min="11530" max="11530" width="14.140625" bestFit="1" customWidth="1"/>
    <col min="11531" max="11531" width="12" customWidth="1"/>
    <col min="11532" max="11532" width="95.7109375" customWidth="1"/>
    <col min="11752" max="11752" width="7.140625" customWidth="1"/>
    <col min="11753" max="11753" width="7.42578125" bestFit="1" customWidth="1"/>
    <col min="11754" max="11754" width="6.42578125" customWidth="1"/>
    <col min="11755" max="11755" width="5.5703125" bestFit="1" customWidth="1"/>
    <col min="11756" max="11756" width="3.42578125" bestFit="1" customWidth="1"/>
    <col min="11757" max="11757" width="7.140625" bestFit="1" customWidth="1"/>
    <col min="11758" max="11758" width="52.42578125" bestFit="1" customWidth="1"/>
    <col min="11759" max="11759" width="6.42578125" customWidth="1"/>
    <col min="11760" max="11760" width="17.85546875" bestFit="1" customWidth="1"/>
    <col min="11761" max="11761" width="6.140625" bestFit="1" customWidth="1"/>
    <col min="11762" max="11762" width="7.7109375" customWidth="1"/>
    <col min="11763" max="11763" width="11.28515625" customWidth="1"/>
    <col min="11764" max="11764" width="15.140625" customWidth="1"/>
    <col min="11765" max="11765" width="18" customWidth="1"/>
    <col min="11766" max="11766" width="13.7109375" customWidth="1"/>
    <col min="11767" max="11767" width="17.85546875" customWidth="1"/>
    <col min="11769" max="11769" width="12.140625" customWidth="1"/>
    <col min="11770" max="11770" width="13.7109375" customWidth="1"/>
    <col min="11771" max="11771" width="12.28515625" bestFit="1" customWidth="1"/>
    <col min="11772" max="11772" width="21.42578125" bestFit="1" customWidth="1"/>
    <col min="11773" max="11773" width="10.5703125" customWidth="1"/>
    <col min="11774" max="11774" width="10.85546875" bestFit="1" customWidth="1"/>
    <col min="11775" max="11775" width="83.7109375" customWidth="1"/>
    <col min="11776" max="11776" width="13.42578125" bestFit="1" customWidth="1"/>
    <col min="11777" max="11777" width="20.5703125" bestFit="1" customWidth="1"/>
    <col min="11778" max="11778" width="8.85546875" customWidth="1"/>
    <col min="11779" max="11779" width="17.7109375" bestFit="1" customWidth="1"/>
    <col min="11780" max="11780" width="14" customWidth="1"/>
    <col min="11781" max="11781" width="19.42578125" bestFit="1" customWidth="1"/>
    <col min="11782" max="11783" width="22" customWidth="1"/>
    <col min="11784" max="11784" width="20.5703125" bestFit="1" customWidth="1"/>
    <col min="11785" max="11785" width="16.5703125" bestFit="1" customWidth="1"/>
    <col min="11786" max="11786" width="14.140625" bestFit="1" customWidth="1"/>
    <col min="11787" max="11787" width="12" customWidth="1"/>
    <col min="11788" max="11788" width="95.7109375" customWidth="1"/>
    <col min="12008" max="12008" width="7.140625" customWidth="1"/>
    <col min="12009" max="12009" width="7.42578125" bestFit="1" customWidth="1"/>
    <col min="12010" max="12010" width="6.42578125" customWidth="1"/>
    <col min="12011" max="12011" width="5.5703125" bestFit="1" customWidth="1"/>
    <col min="12012" max="12012" width="3.42578125" bestFit="1" customWidth="1"/>
    <col min="12013" max="12013" width="7.140625" bestFit="1" customWidth="1"/>
    <col min="12014" max="12014" width="52.42578125" bestFit="1" customWidth="1"/>
    <col min="12015" max="12015" width="6.42578125" customWidth="1"/>
    <col min="12016" max="12016" width="17.85546875" bestFit="1" customWidth="1"/>
    <col min="12017" max="12017" width="6.140625" bestFit="1" customWidth="1"/>
    <col min="12018" max="12018" width="7.7109375" customWidth="1"/>
    <col min="12019" max="12019" width="11.28515625" customWidth="1"/>
    <col min="12020" max="12020" width="15.140625" customWidth="1"/>
    <col min="12021" max="12021" width="18" customWidth="1"/>
    <col min="12022" max="12022" width="13.7109375" customWidth="1"/>
    <col min="12023" max="12023" width="17.85546875" customWidth="1"/>
    <col min="12025" max="12025" width="12.140625" customWidth="1"/>
    <col min="12026" max="12026" width="13.7109375" customWidth="1"/>
    <col min="12027" max="12027" width="12.28515625" bestFit="1" customWidth="1"/>
    <col min="12028" max="12028" width="21.42578125" bestFit="1" customWidth="1"/>
    <col min="12029" max="12029" width="10.5703125" customWidth="1"/>
    <col min="12030" max="12030" width="10.85546875" bestFit="1" customWidth="1"/>
    <col min="12031" max="12031" width="83.7109375" customWidth="1"/>
    <col min="12032" max="12032" width="13.42578125" bestFit="1" customWidth="1"/>
    <col min="12033" max="12033" width="20.5703125" bestFit="1" customWidth="1"/>
    <col min="12034" max="12034" width="8.85546875" customWidth="1"/>
    <col min="12035" max="12035" width="17.7109375" bestFit="1" customWidth="1"/>
    <col min="12036" max="12036" width="14" customWidth="1"/>
    <col min="12037" max="12037" width="19.42578125" bestFit="1" customWidth="1"/>
    <col min="12038" max="12039" width="22" customWidth="1"/>
    <col min="12040" max="12040" width="20.5703125" bestFit="1" customWidth="1"/>
    <col min="12041" max="12041" width="16.5703125" bestFit="1" customWidth="1"/>
    <col min="12042" max="12042" width="14.140625" bestFit="1" customWidth="1"/>
    <col min="12043" max="12043" width="12" customWidth="1"/>
    <col min="12044" max="12044" width="95.7109375" customWidth="1"/>
    <col min="12264" max="12264" width="7.140625" customWidth="1"/>
    <col min="12265" max="12265" width="7.42578125" bestFit="1" customWidth="1"/>
    <col min="12266" max="12266" width="6.42578125" customWidth="1"/>
    <col min="12267" max="12267" width="5.5703125" bestFit="1" customWidth="1"/>
    <col min="12268" max="12268" width="3.42578125" bestFit="1" customWidth="1"/>
    <col min="12269" max="12269" width="7.140625" bestFit="1" customWidth="1"/>
    <col min="12270" max="12270" width="52.42578125" bestFit="1" customWidth="1"/>
    <col min="12271" max="12271" width="6.42578125" customWidth="1"/>
    <col min="12272" max="12272" width="17.85546875" bestFit="1" customWidth="1"/>
    <col min="12273" max="12273" width="6.140625" bestFit="1" customWidth="1"/>
    <col min="12274" max="12274" width="7.7109375" customWidth="1"/>
    <col min="12275" max="12275" width="11.28515625" customWidth="1"/>
    <col min="12276" max="12276" width="15.140625" customWidth="1"/>
    <col min="12277" max="12277" width="18" customWidth="1"/>
    <col min="12278" max="12278" width="13.7109375" customWidth="1"/>
    <col min="12279" max="12279" width="17.85546875" customWidth="1"/>
    <col min="12281" max="12281" width="12.140625" customWidth="1"/>
    <col min="12282" max="12282" width="13.7109375" customWidth="1"/>
    <col min="12283" max="12283" width="12.28515625" bestFit="1" customWidth="1"/>
    <col min="12284" max="12284" width="21.42578125" bestFit="1" customWidth="1"/>
    <col min="12285" max="12285" width="10.5703125" customWidth="1"/>
    <col min="12286" max="12286" width="10.85546875" bestFit="1" customWidth="1"/>
    <col min="12287" max="12287" width="83.7109375" customWidth="1"/>
    <col min="12288" max="12288" width="13.42578125" bestFit="1" customWidth="1"/>
    <col min="12289" max="12289" width="20.5703125" bestFit="1" customWidth="1"/>
    <col min="12290" max="12290" width="8.85546875" customWidth="1"/>
    <col min="12291" max="12291" width="17.7109375" bestFit="1" customWidth="1"/>
    <col min="12292" max="12292" width="14" customWidth="1"/>
    <col min="12293" max="12293" width="19.42578125" bestFit="1" customWidth="1"/>
    <col min="12294" max="12295" width="22" customWidth="1"/>
    <col min="12296" max="12296" width="20.5703125" bestFit="1" customWidth="1"/>
    <col min="12297" max="12297" width="16.5703125" bestFit="1" customWidth="1"/>
    <col min="12298" max="12298" width="14.140625" bestFit="1" customWidth="1"/>
    <col min="12299" max="12299" width="12" customWidth="1"/>
    <col min="12300" max="12300" width="95.7109375" customWidth="1"/>
    <col min="12520" max="12520" width="7.140625" customWidth="1"/>
    <col min="12521" max="12521" width="7.42578125" bestFit="1" customWidth="1"/>
    <col min="12522" max="12522" width="6.42578125" customWidth="1"/>
    <col min="12523" max="12523" width="5.5703125" bestFit="1" customWidth="1"/>
    <col min="12524" max="12524" width="3.42578125" bestFit="1" customWidth="1"/>
    <col min="12525" max="12525" width="7.140625" bestFit="1" customWidth="1"/>
    <col min="12526" max="12526" width="52.42578125" bestFit="1" customWidth="1"/>
    <col min="12527" max="12527" width="6.42578125" customWidth="1"/>
    <col min="12528" max="12528" width="17.85546875" bestFit="1" customWidth="1"/>
    <col min="12529" max="12529" width="6.140625" bestFit="1" customWidth="1"/>
    <col min="12530" max="12530" width="7.7109375" customWidth="1"/>
    <col min="12531" max="12531" width="11.28515625" customWidth="1"/>
    <col min="12532" max="12532" width="15.140625" customWidth="1"/>
    <col min="12533" max="12533" width="18" customWidth="1"/>
    <col min="12534" max="12534" width="13.7109375" customWidth="1"/>
    <col min="12535" max="12535" width="17.85546875" customWidth="1"/>
    <col min="12537" max="12537" width="12.140625" customWidth="1"/>
    <col min="12538" max="12538" width="13.7109375" customWidth="1"/>
    <col min="12539" max="12539" width="12.28515625" bestFit="1" customWidth="1"/>
    <col min="12540" max="12540" width="21.42578125" bestFit="1" customWidth="1"/>
    <col min="12541" max="12541" width="10.5703125" customWidth="1"/>
    <col min="12542" max="12542" width="10.85546875" bestFit="1" customWidth="1"/>
    <col min="12543" max="12543" width="83.7109375" customWidth="1"/>
    <col min="12544" max="12544" width="13.42578125" bestFit="1" customWidth="1"/>
    <col min="12545" max="12545" width="20.5703125" bestFit="1" customWidth="1"/>
    <col min="12546" max="12546" width="8.85546875" customWidth="1"/>
    <col min="12547" max="12547" width="17.7109375" bestFit="1" customWidth="1"/>
    <col min="12548" max="12548" width="14" customWidth="1"/>
    <col min="12549" max="12549" width="19.42578125" bestFit="1" customWidth="1"/>
    <col min="12550" max="12551" width="22" customWidth="1"/>
    <col min="12552" max="12552" width="20.5703125" bestFit="1" customWidth="1"/>
    <col min="12553" max="12553" width="16.5703125" bestFit="1" customWidth="1"/>
    <col min="12554" max="12554" width="14.140625" bestFit="1" customWidth="1"/>
    <col min="12555" max="12555" width="12" customWidth="1"/>
    <col min="12556" max="12556" width="95.7109375" customWidth="1"/>
    <col min="12776" max="12776" width="7.140625" customWidth="1"/>
    <col min="12777" max="12777" width="7.42578125" bestFit="1" customWidth="1"/>
    <col min="12778" max="12778" width="6.42578125" customWidth="1"/>
    <col min="12779" max="12779" width="5.5703125" bestFit="1" customWidth="1"/>
    <col min="12780" max="12780" width="3.42578125" bestFit="1" customWidth="1"/>
    <col min="12781" max="12781" width="7.140625" bestFit="1" customWidth="1"/>
    <col min="12782" max="12782" width="52.42578125" bestFit="1" customWidth="1"/>
    <col min="12783" max="12783" width="6.42578125" customWidth="1"/>
    <col min="12784" max="12784" width="17.85546875" bestFit="1" customWidth="1"/>
    <col min="12785" max="12785" width="6.140625" bestFit="1" customWidth="1"/>
    <col min="12786" max="12786" width="7.7109375" customWidth="1"/>
    <col min="12787" max="12787" width="11.28515625" customWidth="1"/>
    <col min="12788" max="12788" width="15.140625" customWidth="1"/>
    <col min="12789" max="12789" width="18" customWidth="1"/>
    <col min="12790" max="12790" width="13.7109375" customWidth="1"/>
    <col min="12791" max="12791" width="17.85546875" customWidth="1"/>
    <col min="12793" max="12793" width="12.140625" customWidth="1"/>
    <col min="12794" max="12794" width="13.7109375" customWidth="1"/>
    <col min="12795" max="12795" width="12.28515625" bestFit="1" customWidth="1"/>
    <col min="12796" max="12796" width="21.42578125" bestFit="1" customWidth="1"/>
    <col min="12797" max="12797" width="10.5703125" customWidth="1"/>
    <col min="12798" max="12798" width="10.85546875" bestFit="1" customWidth="1"/>
    <col min="12799" max="12799" width="83.7109375" customWidth="1"/>
    <col min="12800" max="12800" width="13.42578125" bestFit="1" customWidth="1"/>
    <col min="12801" max="12801" width="20.5703125" bestFit="1" customWidth="1"/>
    <col min="12802" max="12802" width="8.85546875" customWidth="1"/>
    <col min="12803" max="12803" width="17.7109375" bestFit="1" customWidth="1"/>
    <col min="12804" max="12804" width="14" customWidth="1"/>
    <col min="12805" max="12805" width="19.42578125" bestFit="1" customWidth="1"/>
    <col min="12806" max="12807" width="22" customWidth="1"/>
    <col min="12808" max="12808" width="20.5703125" bestFit="1" customWidth="1"/>
    <col min="12809" max="12809" width="16.5703125" bestFit="1" customWidth="1"/>
    <col min="12810" max="12810" width="14.140625" bestFit="1" customWidth="1"/>
    <col min="12811" max="12811" width="12" customWidth="1"/>
    <col min="12812" max="12812" width="95.7109375" customWidth="1"/>
    <col min="13032" max="13032" width="7.140625" customWidth="1"/>
    <col min="13033" max="13033" width="7.42578125" bestFit="1" customWidth="1"/>
    <col min="13034" max="13034" width="6.42578125" customWidth="1"/>
    <col min="13035" max="13035" width="5.5703125" bestFit="1" customWidth="1"/>
    <col min="13036" max="13036" width="3.42578125" bestFit="1" customWidth="1"/>
    <col min="13037" max="13037" width="7.140625" bestFit="1" customWidth="1"/>
    <col min="13038" max="13038" width="52.42578125" bestFit="1" customWidth="1"/>
    <col min="13039" max="13039" width="6.42578125" customWidth="1"/>
    <col min="13040" max="13040" width="17.85546875" bestFit="1" customWidth="1"/>
    <col min="13041" max="13041" width="6.140625" bestFit="1" customWidth="1"/>
    <col min="13042" max="13042" width="7.7109375" customWidth="1"/>
    <col min="13043" max="13043" width="11.28515625" customWidth="1"/>
    <col min="13044" max="13044" width="15.140625" customWidth="1"/>
    <col min="13045" max="13045" width="18" customWidth="1"/>
    <col min="13046" max="13046" width="13.7109375" customWidth="1"/>
    <col min="13047" max="13047" width="17.85546875" customWidth="1"/>
    <col min="13049" max="13049" width="12.140625" customWidth="1"/>
    <col min="13050" max="13050" width="13.7109375" customWidth="1"/>
    <col min="13051" max="13051" width="12.28515625" bestFit="1" customWidth="1"/>
    <col min="13052" max="13052" width="21.42578125" bestFit="1" customWidth="1"/>
    <col min="13053" max="13053" width="10.5703125" customWidth="1"/>
    <col min="13054" max="13054" width="10.85546875" bestFit="1" customWidth="1"/>
    <col min="13055" max="13055" width="83.7109375" customWidth="1"/>
    <col min="13056" max="13056" width="13.42578125" bestFit="1" customWidth="1"/>
    <col min="13057" max="13057" width="20.5703125" bestFit="1" customWidth="1"/>
    <col min="13058" max="13058" width="8.85546875" customWidth="1"/>
    <col min="13059" max="13059" width="17.7109375" bestFit="1" customWidth="1"/>
    <col min="13060" max="13060" width="14" customWidth="1"/>
    <col min="13061" max="13061" width="19.42578125" bestFit="1" customWidth="1"/>
    <col min="13062" max="13063" width="22" customWidth="1"/>
    <col min="13064" max="13064" width="20.5703125" bestFit="1" customWidth="1"/>
    <col min="13065" max="13065" width="16.5703125" bestFit="1" customWidth="1"/>
    <col min="13066" max="13066" width="14.140625" bestFit="1" customWidth="1"/>
    <col min="13067" max="13067" width="12" customWidth="1"/>
    <col min="13068" max="13068" width="95.7109375" customWidth="1"/>
    <col min="13288" max="13288" width="7.140625" customWidth="1"/>
    <col min="13289" max="13289" width="7.42578125" bestFit="1" customWidth="1"/>
    <col min="13290" max="13290" width="6.42578125" customWidth="1"/>
    <col min="13291" max="13291" width="5.5703125" bestFit="1" customWidth="1"/>
    <col min="13292" max="13292" width="3.42578125" bestFit="1" customWidth="1"/>
    <col min="13293" max="13293" width="7.140625" bestFit="1" customWidth="1"/>
    <col min="13294" max="13294" width="52.42578125" bestFit="1" customWidth="1"/>
    <col min="13295" max="13295" width="6.42578125" customWidth="1"/>
    <col min="13296" max="13296" width="17.85546875" bestFit="1" customWidth="1"/>
    <col min="13297" max="13297" width="6.140625" bestFit="1" customWidth="1"/>
    <col min="13298" max="13298" width="7.7109375" customWidth="1"/>
    <col min="13299" max="13299" width="11.28515625" customWidth="1"/>
    <col min="13300" max="13300" width="15.140625" customWidth="1"/>
    <col min="13301" max="13301" width="18" customWidth="1"/>
    <col min="13302" max="13302" width="13.7109375" customWidth="1"/>
    <col min="13303" max="13303" width="17.85546875" customWidth="1"/>
    <col min="13305" max="13305" width="12.140625" customWidth="1"/>
    <col min="13306" max="13306" width="13.7109375" customWidth="1"/>
    <col min="13307" max="13307" width="12.28515625" bestFit="1" customWidth="1"/>
    <col min="13308" max="13308" width="21.42578125" bestFit="1" customWidth="1"/>
    <col min="13309" max="13309" width="10.5703125" customWidth="1"/>
    <col min="13310" max="13310" width="10.85546875" bestFit="1" customWidth="1"/>
    <col min="13311" max="13311" width="83.7109375" customWidth="1"/>
    <col min="13312" max="13312" width="13.42578125" bestFit="1" customWidth="1"/>
    <col min="13313" max="13313" width="20.5703125" bestFit="1" customWidth="1"/>
    <col min="13314" max="13314" width="8.85546875" customWidth="1"/>
    <col min="13315" max="13315" width="17.7109375" bestFit="1" customWidth="1"/>
    <col min="13316" max="13316" width="14" customWidth="1"/>
    <col min="13317" max="13317" width="19.42578125" bestFit="1" customWidth="1"/>
    <col min="13318" max="13319" width="22" customWidth="1"/>
    <col min="13320" max="13320" width="20.5703125" bestFit="1" customWidth="1"/>
    <col min="13321" max="13321" width="16.5703125" bestFit="1" customWidth="1"/>
    <col min="13322" max="13322" width="14.140625" bestFit="1" customWidth="1"/>
    <col min="13323" max="13323" width="12" customWidth="1"/>
    <col min="13324" max="13324" width="95.7109375" customWidth="1"/>
    <col min="13544" max="13544" width="7.140625" customWidth="1"/>
    <col min="13545" max="13545" width="7.42578125" bestFit="1" customWidth="1"/>
    <col min="13546" max="13546" width="6.42578125" customWidth="1"/>
    <col min="13547" max="13547" width="5.5703125" bestFit="1" customWidth="1"/>
    <col min="13548" max="13548" width="3.42578125" bestFit="1" customWidth="1"/>
    <col min="13549" max="13549" width="7.140625" bestFit="1" customWidth="1"/>
    <col min="13550" max="13550" width="52.42578125" bestFit="1" customWidth="1"/>
    <col min="13551" max="13551" width="6.42578125" customWidth="1"/>
    <col min="13552" max="13552" width="17.85546875" bestFit="1" customWidth="1"/>
    <col min="13553" max="13553" width="6.140625" bestFit="1" customWidth="1"/>
    <col min="13554" max="13554" width="7.7109375" customWidth="1"/>
    <col min="13555" max="13555" width="11.28515625" customWidth="1"/>
    <col min="13556" max="13556" width="15.140625" customWidth="1"/>
    <col min="13557" max="13557" width="18" customWidth="1"/>
    <col min="13558" max="13558" width="13.7109375" customWidth="1"/>
    <col min="13559" max="13559" width="17.85546875" customWidth="1"/>
    <col min="13561" max="13561" width="12.140625" customWidth="1"/>
    <col min="13562" max="13562" width="13.7109375" customWidth="1"/>
    <col min="13563" max="13563" width="12.28515625" bestFit="1" customWidth="1"/>
    <col min="13564" max="13564" width="21.42578125" bestFit="1" customWidth="1"/>
    <col min="13565" max="13565" width="10.5703125" customWidth="1"/>
    <col min="13566" max="13566" width="10.85546875" bestFit="1" customWidth="1"/>
    <col min="13567" max="13567" width="83.7109375" customWidth="1"/>
    <col min="13568" max="13568" width="13.42578125" bestFit="1" customWidth="1"/>
    <col min="13569" max="13569" width="20.5703125" bestFit="1" customWidth="1"/>
    <col min="13570" max="13570" width="8.85546875" customWidth="1"/>
    <col min="13571" max="13571" width="17.7109375" bestFit="1" customWidth="1"/>
    <col min="13572" max="13572" width="14" customWidth="1"/>
    <col min="13573" max="13573" width="19.42578125" bestFit="1" customWidth="1"/>
    <col min="13574" max="13575" width="22" customWidth="1"/>
    <col min="13576" max="13576" width="20.5703125" bestFit="1" customWidth="1"/>
    <col min="13577" max="13577" width="16.5703125" bestFit="1" customWidth="1"/>
    <col min="13578" max="13578" width="14.140625" bestFit="1" customWidth="1"/>
    <col min="13579" max="13579" width="12" customWidth="1"/>
    <col min="13580" max="13580" width="95.7109375" customWidth="1"/>
    <col min="13800" max="13800" width="7.140625" customWidth="1"/>
    <col min="13801" max="13801" width="7.42578125" bestFit="1" customWidth="1"/>
    <col min="13802" max="13802" width="6.42578125" customWidth="1"/>
    <col min="13803" max="13803" width="5.5703125" bestFit="1" customWidth="1"/>
    <col min="13804" max="13804" width="3.42578125" bestFit="1" customWidth="1"/>
    <col min="13805" max="13805" width="7.140625" bestFit="1" customWidth="1"/>
    <col min="13806" max="13806" width="52.42578125" bestFit="1" customWidth="1"/>
    <col min="13807" max="13807" width="6.42578125" customWidth="1"/>
    <col min="13808" max="13808" width="17.85546875" bestFit="1" customWidth="1"/>
    <col min="13809" max="13809" width="6.140625" bestFit="1" customWidth="1"/>
    <col min="13810" max="13810" width="7.7109375" customWidth="1"/>
    <col min="13811" max="13811" width="11.28515625" customWidth="1"/>
    <col min="13812" max="13812" width="15.140625" customWidth="1"/>
    <col min="13813" max="13813" width="18" customWidth="1"/>
    <col min="13814" max="13814" width="13.7109375" customWidth="1"/>
    <col min="13815" max="13815" width="17.85546875" customWidth="1"/>
    <col min="13817" max="13817" width="12.140625" customWidth="1"/>
    <col min="13818" max="13818" width="13.7109375" customWidth="1"/>
    <col min="13819" max="13819" width="12.28515625" bestFit="1" customWidth="1"/>
    <col min="13820" max="13820" width="21.42578125" bestFit="1" customWidth="1"/>
    <col min="13821" max="13821" width="10.5703125" customWidth="1"/>
    <col min="13822" max="13822" width="10.85546875" bestFit="1" customWidth="1"/>
    <col min="13823" max="13823" width="83.7109375" customWidth="1"/>
    <col min="13824" max="13824" width="13.42578125" bestFit="1" customWidth="1"/>
    <col min="13825" max="13825" width="20.5703125" bestFit="1" customWidth="1"/>
    <col min="13826" max="13826" width="8.85546875" customWidth="1"/>
    <col min="13827" max="13827" width="17.7109375" bestFit="1" customWidth="1"/>
    <col min="13828" max="13828" width="14" customWidth="1"/>
    <col min="13829" max="13829" width="19.42578125" bestFit="1" customWidth="1"/>
    <col min="13830" max="13831" width="22" customWidth="1"/>
    <col min="13832" max="13832" width="20.5703125" bestFit="1" customWidth="1"/>
    <col min="13833" max="13833" width="16.5703125" bestFit="1" customWidth="1"/>
    <col min="13834" max="13834" width="14.140625" bestFit="1" customWidth="1"/>
    <col min="13835" max="13835" width="12" customWidth="1"/>
    <col min="13836" max="13836" width="95.7109375" customWidth="1"/>
    <col min="14056" max="14056" width="7.140625" customWidth="1"/>
    <col min="14057" max="14057" width="7.42578125" bestFit="1" customWidth="1"/>
    <col min="14058" max="14058" width="6.42578125" customWidth="1"/>
    <col min="14059" max="14059" width="5.5703125" bestFit="1" customWidth="1"/>
    <col min="14060" max="14060" width="3.42578125" bestFit="1" customWidth="1"/>
    <col min="14061" max="14061" width="7.140625" bestFit="1" customWidth="1"/>
    <col min="14062" max="14062" width="52.42578125" bestFit="1" customWidth="1"/>
    <col min="14063" max="14063" width="6.42578125" customWidth="1"/>
    <col min="14064" max="14064" width="17.85546875" bestFit="1" customWidth="1"/>
    <col min="14065" max="14065" width="6.140625" bestFit="1" customWidth="1"/>
    <col min="14066" max="14066" width="7.7109375" customWidth="1"/>
    <col min="14067" max="14067" width="11.28515625" customWidth="1"/>
    <col min="14068" max="14068" width="15.140625" customWidth="1"/>
    <col min="14069" max="14069" width="18" customWidth="1"/>
    <col min="14070" max="14070" width="13.7109375" customWidth="1"/>
    <col min="14071" max="14071" width="17.85546875" customWidth="1"/>
    <col min="14073" max="14073" width="12.140625" customWidth="1"/>
    <col min="14074" max="14074" width="13.7109375" customWidth="1"/>
    <col min="14075" max="14075" width="12.28515625" bestFit="1" customWidth="1"/>
    <col min="14076" max="14076" width="21.42578125" bestFit="1" customWidth="1"/>
    <col min="14077" max="14077" width="10.5703125" customWidth="1"/>
    <col min="14078" max="14078" width="10.85546875" bestFit="1" customWidth="1"/>
    <col min="14079" max="14079" width="83.7109375" customWidth="1"/>
    <col min="14080" max="14080" width="13.42578125" bestFit="1" customWidth="1"/>
    <col min="14081" max="14081" width="20.5703125" bestFit="1" customWidth="1"/>
    <col min="14082" max="14082" width="8.85546875" customWidth="1"/>
    <col min="14083" max="14083" width="17.7109375" bestFit="1" customWidth="1"/>
    <col min="14084" max="14084" width="14" customWidth="1"/>
    <col min="14085" max="14085" width="19.42578125" bestFit="1" customWidth="1"/>
    <col min="14086" max="14087" width="22" customWidth="1"/>
    <col min="14088" max="14088" width="20.5703125" bestFit="1" customWidth="1"/>
    <col min="14089" max="14089" width="16.5703125" bestFit="1" customWidth="1"/>
    <col min="14090" max="14090" width="14.140625" bestFit="1" customWidth="1"/>
    <col min="14091" max="14091" width="12" customWidth="1"/>
    <col min="14092" max="14092" width="95.7109375" customWidth="1"/>
    <col min="14312" max="14312" width="7.140625" customWidth="1"/>
    <col min="14313" max="14313" width="7.42578125" bestFit="1" customWidth="1"/>
    <col min="14314" max="14314" width="6.42578125" customWidth="1"/>
    <col min="14315" max="14315" width="5.5703125" bestFit="1" customWidth="1"/>
    <col min="14316" max="14316" width="3.42578125" bestFit="1" customWidth="1"/>
    <col min="14317" max="14317" width="7.140625" bestFit="1" customWidth="1"/>
    <col min="14318" max="14318" width="52.42578125" bestFit="1" customWidth="1"/>
    <col min="14319" max="14319" width="6.42578125" customWidth="1"/>
    <col min="14320" max="14320" width="17.85546875" bestFit="1" customWidth="1"/>
    <col min="14321" max="14321" width="6.140625" bestFit="1" customWidth="1"/>
    <col min="14322" max="14322" width="7.7109375" customWidth="1"/>
    <col min="14323" max="14323" width="11.28515625" customWidth="1"/>
    <col min="14324" max="14324" width="15.140625" customWidth="1"/>
    <col min="14325" max="14325" width="18" customWidth="1"/>
    <col min="14326" max="14326" width="13.7109375" customWidth="1"/>
    <col min="14327" max="14327" width="17.85546875" customWidth="1"/>
    <col min="14329" max="14329" width="12.140625" customWidth="1"/>
    <col min="14330" max="14330" width="13.7109375" customWidth="1"/>
    <col min="14331" max="14331" width="12.28515625" bestFit="1" customWidth="1"/>
    <col min="14332" max="14332" width="21.42578125" bestFit="1" customWidth="1"/>
    <col min="14333" max="14333" width="10.5703125" customWidth="1"/>
    <col min="14334" max="14334" width="10.85546875" bestFit="1" customWidth="1"/>
    <col min="14335" max="14335" width="83.7109375" customWidth="1"/>
    <col min="14336" max="14336" width="13.42578125" bestFit="1" customWidth="1"/>
    <col min="14337" max="14337" width="20.5703125" bestFit="1" customWidth="1"/>
    <col min="14338" max="14338" width="8.85546875" customWidth="1"/>
    <col min="14339" max="14339" width="17.7109375" bestFit="1" customWidth="1"/>
    <col min="14340" max="14340" width="14" customWidth="1"/>
    <col min="14341" max="14341" width="19.42578125" bestFit="1" customWidth="1"/>
    <col min="14342" max="14343" width="22" customWidth="1"/>
    <col min="14344" max="14344" width="20.5703125" bestFit="1" customWidth="1"/>
    <col min="14345" max="14345" width="16.5703125" bestFit="1" customWidth="1"/>
    <col min="14346" max="14346" width="14.140625" bestFit="1" customWidth="1"/>
    <col min="14347" max="14347" width="12" customWidth="1"/>
    <col min="14348" max="14348" width="95.7109375" customWidth="1"/>
    <col min="14568" max="14568" width="7.140625" customWidth="1"/>
    <col min="14569" max="14569" width="7.42578125" bestFit="1" customWidth="1"/>
    <col min="14570" max="14570" width="6.42578125" customWidth="1"/>
    <col min="14571" max="14571" width="5.5703125" bestFit="1" customWidth="1"/>
    <col min="14572" max="14572" width="3.42578125" bestFit="1" customWidth="1"/>
    <col min="14573" max="14573" width="7.140625" bestFit="1" customWidth="1"/>
    <col min="14574" max="14574" width="52.42578125" bestFit="1" customWidth="1"/>
    <col min="14575" max="14575" width="6.42578125" customWidth="1"/>
    <col min="14576" max="14576" width="17.85546875" bestFit="1" customWidth="1"/>
    <col min="14577" max="14577" width="6.140625" bestFit="1" customWidth="1"/>
    <col min="14578" max="14578" width="7.7109375" customWidth="1"/>
    <col min="14579" max="14579" width="11.28515625" customWidth="1"/>
    <col min="14580" max="14580" width="15.140625" customWidth="1"/>
    <col min="14581" max="14581" width="18" customWidth="1"/>
    <col min="14582" max="14582" width="13.7109375" customWidth="1"/>
    <col min="14583" max="14583" width="17.85546875" customWidth="1"/>
    <col min="14585" max="14585" width="12.140625" customWidth="1"/>
    <col min="14586" max="14586" width="13.7109375" customWidth="1"/>
    <col min="14587" max="14587" width="12.28515625" bestFit="1" customWidth="1"/>
    <col min="14588" max="14588" width="21.42578125" bestFit="1" customWidth="1"/>
    <col min="14589" max="14589" width="10.5703125" customWidth="1"/>
    <col min="14590" max="14590" width="10.85546875" bestFit="1" customWidth="1"/>
    <col min="14591" max="14591" width="83.7109375" customWidth="1"/>
    <col min="14592" max="14592" width="13.42578125" bestFit="1" customWidth="1"/>
    <col min="14593" max="14593" width="20.5703125" bestFit="1" customWidth="1"/>
    <col min="14594" max="14594" width="8.85546875" customWidth="1"/>
    <col min="14595" max="14595" width="17.7109375" bestFit="1" customWidth="1"/>
    <col min="14596" max="14596" width="14" customWidth="1"/>
    <col min="14597" max="14597" width="19.42578125" bestFit="1" customWidth="1"/>
    <col min="14598" max="14599" width="22" customWidth="1"/>
    <col min="14600" max="14600" width="20.5703125" bestFit="1" customWidth="1"/>
    <col min="14601" max="14601" width="16.5703125" bestFit="1" customWidth="1"/>
    <col min="14602" max="14602" width="14.140625" bestFit="1" customWidth="1"/>
    <col min="14603" max="14603" width="12" customWidth="1"/>
    <col min="14604" max="14604" width="95.7109375" customWidth="1"/>
    <col min="14824" max="14824" width="7.140625" customWidth="1"/>
    <col min="14825" max="14825" width="7.42578125" bestFit="1" customWidth="1"/>
    <col min="14826" max="14826" width="6.42578125" customWidth="1"/>
    <col min="14827" max="14827" width="5.5703125" bestFit="1" customWidth="1"/>
    <col min="14828" max="14828" width="3.42578125" bestFit="1" customWidth="1"/>
    <col min="14829" max="14829" width="7.140625" bestFit="1" customWidth="1"/>
    <col min="14830" max="14830" width="52.42578125" bestFit="1" customWidth="1"/>
    <col min="14831" max="14831" width="6.42578125" customWidth="1"/>
    <col min="14832" max="14832" width="17.85546875" bestFit="1" customWidth="1"/>
    <col min="14833" max="14833" width="6.140625" bestFit="1" customWidth="1"/>
    <col min="14834" max="14834" width="7.7109375" customWidth="1"/>
    <col min="14835" max="14835" width="11.28515625" customWidth="1"/>
    <col min="14836" max="14836" width="15.140625" customWidth="1"/>
    <col min="14837" max="14837" width="18" customWidth="1"/>
    <col min="14838" max="14838" width="13.7109375" customWidth="1"/>
    <col min="14839" max="14839" width="17.85546875" customWidth="1"/>
    <col min="14841" max="14841" width="12.140625" customWidth="1"/>
    <col min="14842" max="14842" width="13.7109375" customWidth="1"/>
    <col min="14843" max="14843" width="12.28515625" bestFit="1" customWidth="1"/>
    <col min="14844" max="14844" width="21.42578125" bestFit="1" customWidth="1"/>
    <col min="14845" max="14845" width="10.5703125" customWidth="1"/>
    <col min="14846" max="14846" width="10.85546875" bestFit="1" customWidth="1"/>
    <col min="14847" max="14847" width="83.7109375" customWidth="1"/>
    <col min="14848" max="14848" width="13.42578125" bestFit="1" customWidth="1"/>
    <col min="14849" max="14849" width="20.5703125" bestFit="1" customWidth="1"/>
    <col min="14850" max="14850" width="8.85546875" customWidth="1"/>
    <col min="14851" max="14851" width="17.7109375" bestFit="1" customWidth="1"/>
    <col min="14852" max="14852" width="14" customWidth="1"/>
    <col min="14853" max="14853" width="19.42578125" bestFit="1" customWidth="1"/>
    <col min="14854" max="14855" width="22" customWidth="1"/>
    <col min="14856" max="14856" width="20.5703125" bestFit="1" customWidth="1"/>
    <col min="14857" max="14857" width="16.5703125" bestFit="1" customWidth="1"/>
    <col min="14858" max="14858" width="14.140625" bestFit="1" customWidth="1"/>
    <col min="14859" max="14859" width="12" customWidth="1"/>
    <col min="14860" max="14860" width="95.7109375" customWidth="1"/>
    <col min="15080" max="15080" width="7.140625" customWidth="1"/>
    <col min="15081" max="15081" width="7.42578125" bestFit="1" customWidth="1"/>
    <col min="15082" max="15082" width="6.42578125" customWidth="1"/>
    <col min="15083" max="15083" width="5.5703125" bestFit="1" customWidth="1"/>
    <col min="15084" max="15084" width="3.42578125" bestFit="1" customWidth="1"/>
    <col min="15085" max="15085" width="7.140625" bestFit="1" customWidth="1"/>
    <col min="15086" max="15086" width="52.42578125" bestFit="1" customWidth="1"/>
    <col min="15087" max="15087" width="6.42578125" customWidth="1"/>
    <col min="15088" max="15088" width="17.85546875" bestFit="1" customWidth="1"/>
    <col min="15089" max="15089" width="6.140625" bestFit="1" customWidth="1"/>
    <col min="15090" max="15090" width="7.7109375" customWidth="1"/>
    <col min="15091" max="15091" width="11.28515625" customWidth="1"/>
    <col min="15092" max="15092" width="15.140625" customWidth="1"/>
    <col min="15093" max="15093" width="18" customWidth="1"/>
    <col min="15094" max="15094" width="13.7109375" customWidth="1"/>
    <col min="15095" max="15095" width="17.85546875" customWidth="1"/>
    <col min="15097" max="15097" width="12.140625" customWidth="1"/>
    <col min="15098" max="15098" width="13.7109375" customWidth="1"/>
    <col min="15099" max="15099" width="12.28515625" bestFit="1" customWidth="1"/>
    <col min="15100" max="15100" width="21.42578125" bestFit="1" customWidth="1"/>
    <col min="15101" max="15101" width="10.5703125" customWidth="1"/>
    <col min="15102" max="15102" width="10.85546875" bestFit="1" customWidth="1"/>
    <col min="15103" max="15103" width="83.7109375" customWidth="1"/>
    <col min="15104" max="15104" width="13.42578125" bestFit="1" customWidth="1"/>
    <col min="15105" max="15105" width="20.5703125" bestFit="1" customWidth="1"/>
    <col min="15106" max="15106" width="8.85546875" customWidth="1"/>
    <col min="15107" max="15107" width="17.7109375" bestFit="1" customWidth="1"/>
    <col min="15108" max="15108" width="14" customWidth="1"/>
    <col min="15109" max="15109" width="19.42578125" bestFit="1" customWidth="1"/>
    <col min="15110" max="15111" width="22" customWidth="1"/>
    <col min="15112" max="15112" width="20.5703125" bestFit="1" customWidth="1"/>
    <col min="15113" max="15113" width="16.5703125" bestFit="1" customWidth="1"/>
    <col min="15114" max="15114" width="14.140625" bestFit="1" customWidth="1"/>
    <col min="15115" max="15115" width="12" customWidth="1"/>
    <col min="15116" max="15116" width="95.7109375" customWidth="1"/>
    <col min="15336" max="15336" width="7.140625" customWidth="1"/>
    <col min="15337" max="15337" width="7.42578125" bestFit="1" customWidth="1"/>
    <col min="15338" max="15338" width="6.42578125" customWidth="1"/>
    <col min="15339" max="15339" width="5.5703125" bestFit="1" customWidth="1"/>
    <col min="15340" max="15340" width="3.42578125" bestFit="1" customWidth="1"/>
    <col min="15341" max="15341" width="7.140625" bestFit="1" customWidth="1"/>
    <col min="15342" max="15342" width="52.42578125" bestFit="1" customWidth="1"/>
    <col min="15343" max="15343" width="6.42578125" customWidth="1"/>
    <col min="15344" max="15344" width="17.85546875" bestFit="1" customWidth="1"/>
    <col min="15345" max="15345" width="6.140625" bestFit="1" customWidth="1"/>
    <col min="15346" max="15346" width="7.7109375" customWidth="1"/>
    <col min="15347" max="15347" width="11.28515625" customWidth="1"/>
    <col min="15348" max="15348" width="15.140625" customWidth="1"/>
    <col min="15349" max="15349" width="18" customWidth="1"/>
    <col min="15350" max="15350" width="13.7109375" customWidth="1"/>
    <col min="15351" max="15351" width="17.85546875" customWidth="1"/>
    <col min="15353" max="15353" width="12.140625" customWidth="1"/>
    <col min="15354" max="15354" width="13.7109375" customWidth="1"/>
    <col min="15355" max="15355" width="12.28515625" bestFit="1" customWidth="1"/>
    <col min="15356" max="15356" width="21.42578125" bestFit="1" customWidth="1"/>
    <col min="15357" max="15357" width="10.5703125" customWidth="1"/>
    <col min="15358" max="15358" width="10.85546875" bestFit="1" customWidth="1"/>
    <col min="15359" max="15359" width="83.7109375" customWidth="1"/>
    <col min="15360" max="15360" width="13.42578125" bestFit="1" customWidth="1"/>
    <col min="15361" max="15361" width="20.5703125" bestFit="1" customWidth="1"/>
    <col min="15362" max="15362" width="8.85546875" customWidth="1"/>
    <col min="15363" max="15363" width="17.7109375" bestFit="1" customWidth="1"/>
    <col min="15364" max="15364" width="14" customWidth="1"/>
    <col min="15365" max="15365" width="19.42578125" bestFit="1" customWidth="1"/>
    <col min="15366" max="15367" width="22" customWidth="1"/>
    <col min="15368" max="15368" width="20.5703125" bestFit="1" customWidth="1"/>
    <col min="15369" max="15369" width="16.5703125" bestFit="1" customWidth="1"/>
    <col min="15370" max="15370" width="14.140625" bestFit="1" customWidth="1"/>
    <col min="15371" max="15371" width="12" customWidth="1"/>
    <col min="15372" max="15372" width="95.7109375" customWidth="1"/>
    <col min="15592" max="15592" width="7.140625" customWidth="1"/>
    <col min="15593" max="15593" width="7.42578125" bestFit="1" customWidth="1"/>
    <col min="15594" max="15594" width="6.42578125" customWidth="1"/>
    <col min="15595" max="15595" width="5.5703125" bestFit="1" customWidth="1"/>
    <col min="15596" max="15596" width="3.42578125" bestFit="1" customWidth="1"/>
    <col min="15597" max="15597" width="7.140625" bestFit="1" customWidth="1"/>
    <col min="15598" max="15598" width="52.42578125" bestFit="1" customWidth="1"/>
    <col min="15599" max="15599" width="6.42578125" customWidth="1"/>
    <col min="15600" max="15600" width="17.85546875" bestFit="1" customWidth="1"/>
    <col min="15601" max="15601" width="6.140625" bestFit="1" customWidth="1"/>
    <col min="15602" max="15602" width="7.7109375" customWidth="1"/>
    <col min="15603" max="15603" width="11.28515625" customWidth="1"/>
    <col min="15604" max="15604" width="15.140625" customWidth="1"/>
    <col min="15605" max="15605" width="18" customWidth="1"/>
    <col min="15606" max="15606" width="13.7109375" customWidth="1"/>
    <col min="15607" max="15607" width="17.85546875" customWidth="1"/>
    <col min="15609" max="15609" width="12.140625" customWidth="1"/>
    <col min="15610" max="15610" width="13.7109375" customWidth="1"/>
    <col min="15611" max="15611" width="12.28515625" bestFit="1" customWidth="1"/>
    <col min="15612" max="15612" width="21.42578125" bestFit="1" customWidth="1"/>
    <col min="15613" max="15613" width="10.5703125" customWidth="1"/>
    <col min="15614" max="15614" width="10.85546875" bestFit="1" customWidth="1"/>
    <col min="15615" max="15615" width="83.7109375" customWidth="1"/>
    <col min="15616" max="15616" width="13.42578125" bestFit="1" customWidth="1"/>
    <col min="15617" max="15617" width="20.5703125" bestFit="1" customWidth="1"/>
    <col min="15618" max="15618" width="8.85546875" customWidth="1"/>
    <col min="15619" max="15619" width="17.7109375" bestFit="1" customWidth="1"/>
    <col min="15620" max="15620" width="14" customWidth="1"/>
    <col min="15621" max="15621" width="19.42578125" bestFit="1" customWidth="1"/>
    <col min="15622" max="15623" width="22" customWidth="1"/>
    <col min="15624" max="15624" width="20.5703125" bestFit="1" customWidth="1"/>
    <col min="15625" max="15625" width="16.5703125" bestFit="1" customWidth="1"/>
    <col min="15626" max="15626" width="14.140625" bestFit="1" customWidth="1"/>
    <col min="15627" max="15627" width="12" customWidth="1"/>
    <col min="15628" max="15628" width="95.7109375" customWidth="1"/>
    <col min="15848" max="15848" width="7.140625" customWidth="1"/>
    <col min="15849" max="15849" width="7.42578125" bestFit="1" customWidth="1"/>
    <col min="15850" max="15850" width="6.42578125" customWidth="1"/>
    <col min="15851" max="15851" width="5.5703125" bestFit="1" customWidth="1"/>
    <col min="15852" max="15852" width="3.42578125" bestFit="1" customWidth="1"/>
    <col min="15853" max="15853" width="7.140625" bestFit="1" customWidth="1"/>
    <col min="15854" max="15854" width="52.42578125" bestFit="1" customWidth="1"/>
    <col min="15855" max="15855" width="6.42578125" customWidth="1"/>
    <col min="15856" max="15856" width="17.85546875" bestFit="1" customWidth="1"/>
    <col min="15857" max="15857" width="6.140625" bestFit="1" customWidth="1"/>
    <col min="15858" max="15858" width="7.7109375" customWidth="1"/>
    <col min="15859" max="15859" width="11.28515625" customWidth="1"/>
    <col min="15860" max="15860" width="15.140625" customWidth="1"/>
    <col min="15861" max="15861" width="18" customWidth="1"/>
    <col min="15862" max="15862" width="13.7109375" customWidth="1"/>
    <col min="15863" max="15863" width="17.85546875" customWidth="1"/>
    <col min="15865" max="15865" width="12.140625" customWidth="1"/>
    <col min="15866" max="15866" width="13.7109375" customWidth="1"/>
    <col min="15867" max="15867" width="12.28515625" bestFit="1" customWidth="1"/>
    <col min="15868" max="15868" width="21.42578125" bestFit="1" customWidth="1"/>
    <col min="15869" max="15869" width="10.5703125" customWidth="1"/>
    <col min="15870" max="15870" width="10.85546875" bestFit="1" customWidth="1"/>
    <col min="15871" max="15871" width="83.7109375" customWidth="1"/>
    <col min="15872" max="15872" width="13.42578125" bestFit="1" customWidth="1"/>
    <col min="15873" max="15873" width="20.5703125" bestFit="1" customWidth="1"/>
    <col min="15874" max="15874" width="8.85546875" customWidth="1"/>
    <col min="15875" max="15875" width="17.7109375" bestFit="1" customWidth="1"/>
    <col min="15876" max="15876" width="14" customWidth="1"/>
    <col min="15877" max="15877" width="19.42578125" bestFit="1" customWidth="1"/>
    <col min="15878" max="15879" width="22" customWidth="1"/>
    <col min="15880" max="15880" width="20.5703125" bestFit="1" customWidth="1"/>
    <col min="15881" max="15881" width="16.5703125" bestFit="1" customWidth="1"/>
    <col min="15882" max="15882" width="14.140625" bestFit="1" customWidth="1"/>
    <col min="15883" max="15883" width="12" customWidth="1"/>
    <col min="15884" max="15884" width="95.7109375" customWidth="1"/>
    <col min="16104" max="16104" width="7.140625" customWidth="1"/>
    <col min="16105" max="16105" width="7.42578125" bestFit="1" customWidth="1"/>
    <col min="16106" max="16106" width="6.42578125" customWidth="1"/>
    <col min="16107" max="16107" width="5.5703125" bestFit="1" customWidth="1"/>
    <col min="16108" max="16108" width="3.42578125" bestFit="1" customWidth="1"/>
    <col min="16109" max="16109" width="7.140625" bestFit="1" customWidth="1"/>
    <col min="16110" max="16110" width="52.42578125" bestFit="1" customWidth="1"/>
    <col min="16111" max="16111" width="6.42578125" customWidth="1"/>
    <col min="16112" max="16112" width="17.85546875" bestFit="1" customWidth="1"/>
    <col min="16113" max="16113" width="6.140625" bestFit="1" customWidth="1"/>
    <col min="16114" max="16114" width="7.7109375" customWidth="1"/>
    <col min="16115" max="16115" width="11.28515625" customWidth="1"/>
    <col min="16116" max="16116" width="15.140625" customWidth="1"/>
    <col min="16117" max="16117" width="18" customWidth="1"/>
    <col min="16118" max="16118" width="13.7109375" customWidth="1"/>
    <col min="16119" max="16119" width="17.85546875" customWidth="1"/>
    <col min="16121" max="16121" width="12.140625" customWidth="1"/>
    <col min="16122" max="16122" width="13.7109375" customWidth="1"/>
    <col min="16123" max="16123" width="12.28515625" bestFit="1" customWidth="1"/>
    <col min="16124" max="16124" width="21.42578125" bestFit="1" customWidth="1"/>
    <col min="16125" max="16125" width="10.5703125" customWidth="1"/>
    <col min="16126" max="16126" width="10.85546875" bestFit="1" customWidth="1"/>
    <col min="16127" max="16127" width="83.7109375" customWidth="1"/>
    <col min="16128" max="16128" width="13.42578125" bestFit="1" customWidth="1"/>
    <col min="16129" max="16129" width="20.5703125" bestFit="1" customWidth="1"/>
    <col min="16130" max="16130" width="8.85546875" customWidth="1"/>
    <col min="16131" max="16131" width="17.7109375" bestFit="1" customWidth="1"/>
    <col min="16132" max="16132" width="14" customWidth="1"/>
    <col min="16133" max="16133" width="19.42578125" bestFit="1" customWidth="1"/>
    <col min="16134" max="16135" width="22" customWidth="1"/>
    <col min="16136" max="16136" width="20.5703125" bestFit="1" customWidth="1"/>
    <col min="16137" max="16137" width="16.5703125" bestFit="1" customWidth="1"/>
    <col min="16138" max="16138" width="14.140625" bestFit="1" customWidth="1"/>
    <col min="16139" max="16139" width="12" customWidth="1"/>
    <col min="16140" max="16140" width="95.7109375" customWidth="1"/>
  </cols>
  <sheetData>
    <row r="1" spans="1:12" x14ac:dyDescent="0.25">
      <c r="B1" s="12"/>
      <c r="C1" s="12" t="s">
        <v>12</v>
      </c>
      <c r="D1" s="12"/>
      <c r="E1" s="12"/>
      <c r="F1" s="8"/>
      <c r="G1" s="7"/>
      <c r="H1" s="7"/>
      <c r="I1" s="7"/>
      <c r="J1" s="7"/>
      <c r="K1" s="10"/>
      <c r="L1" s="11" t="s">
        <v>13</v>
      </c>
    </row>
    <row r="2" spans="1:12" x14ac:dyDescent="0.25">
      <c r="B2" s="12"/>
      <c r="C2" s="12" t="s">
        <v>14</v>
      </c>
      <c r="D2" s="12"/>
      <c r="E2" s="12"/>
      <c r="F2" s="8"/>
      <c r="G2" s="7"/>
      <c r="H2" s="7"/>
      <c r="I2" s="7"/>
      <c r="J2" s="7"/>
      <c r="K2" s="8"/>
      <c r="L2" s="9" t="s">
        <v>56</v>
      </c>
    </row>
    <row r="3" spans="1:12" x14ac:dyDescent="0.25">
      <c r="B3" s="13"/>
      <c r="C3" s="13" t="s">
        <v>15</v>
      </c>
      <c r="D3" s="13"/>
      <c r="E3" s="13"/>
      <c r="F3" s="8"/>
      <c r="G3" s="7"/>
      <c r="H3" s="7"/>
      <c r="I3" s="7"/>
      <c r="J3" s="7"/>
      <c r="K3" s="8"/>
      <c r="L3" s="9" t="s">
        <v>16</v>
      </c>
    </row>
    <row r="4" spans="1:12" x14ac:dyDescent="0.25">
      <c r="B4" s="6"/>
    </row>
    <row r="5" spans="1:12" x14ac:dyDescent="0.25">
      <c r="A5" s="27" t="s">
        <v>17</v>
      </c>
      <c r="B5" s="25" t="s">
        <v>4</v>
      </c>
      <c r="C5" s="176" t="s">
        <v>22</v>
      </c>
      <c r="D5" s="176"/>
      <c r="E5" s="176"/>
      <c r="F5" s="24" t="s">
        <v>9</v>
      </c>
      <c r="G5" s="25" t="s">
        <v>7</v>
      </c>
      <c r="H5" s="25" t="s">
        <v>8</v>
      </c>
      <c r="I5" s="25" t="s">
        <v>10</v>
      </c>
      <c r="J5" s="25" t="s">
        <v>5</v>
      </c>
      <c r="K5" s="24" t="s">
        <v>6</v>
      </c>
      <c r="L5" s="26" t="s">
        <v>11</v>
      </c>
    </row>
    <row r="6" spans="1:12" s="1" customFormat="1" ht="30" x14ac:dyDescent="0.25">
      <c r="A6" s="15">
        <v>1</v>
      </c>
      <c r="B6" s="47" t="s">
        <v>1</v>
      </c>
      <c r="C6" s="48">
        <v>2013</v>
      </c>
      <c r="D6" s="48" t="s">
        <v>45</v>
      </c>
      <c r="E6" s="49" t="s">
        <v>40</v>
      </c>
      <c r="F6" s="50" t="s">
        <v>52</v>
      </c>
      <c r="G6" s="51" t="s">
        <v>53</v>
      </c>
      <c r="H6" s="52">
        <v>42747</v>
      </c>
      <c r="I6" s="53">
        <v>42869579.520000003</v>
      </c>
      <c r="J6" s="54">
        <v>1</v>
      </c>
      <c r="K6" s="55" t="s">
        <v>54</v>
      </c>
      <c r="L6" s="56" t="s">
        <v>55</v>
      </c>
    </row>
    <row r="8" spans="1:12" x14ac:dyDescent="0.25">
      <c r="F8" s="28"/>
    </row>
  </sheetData>
  <mergeCells count="1">
    <mergeCell ref="C5:E5"/>
  </mergeCells>
  <pageMargins left="0.70866141732283472" right="0.70866141732283472" top="0.74803149606299213" bottom="0.74803149606299213" header="0.31496062992125984" footer="0.31496062992125984"/>
  <pageSetup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132"/>
      <c r="H1" s="7"/>
      <c r="I1" s="7"/>
      <c r="J1" s="154"/>
      <c r="K1" s="10"/>
      <c r="L1" s="11" t="s">
        <v>13</v>
      </c>
    </row>
    <row r="2" spans="1:12" x14ac:dyDescent="0.25">
      <c r="B2" s="12"/>
      <c r="C2" s="12" t="s">
        <v>14</v>
      </c>
      <c r="D2" s="12"/>
      <c r="E2" s="12"/>
      <c r="F2" s="8"/>
      <c r="G2" s="132"/>
      <c r="H2" s="7"/>
      <c r="I2" s="7"/>
      <c r="J2" s="154"/>
      <c r="K2" s="8"/>
      <c r="L2" s="9" t="s">
        <v>525</v>
      </c>
    </row>
    <row r="3" spans="1:12" x14ac:dyDescent="0.25">
      <c r="B3" s="13"/>
      <c r="C3" s="13" t="s">
        <v>15</v>
      </c>
      <c r="D3" s="13"/>
      <c r="E3" s="13"/>
      <c r="F3" s="8"/>
      <c r="G3" s="132"/>
      <c r="H3" s="7"/>
      <c r="I3" s="7"/>
      <c r="J3" s="154"/>
      <c r="K3" s="8"/>
      <c r="L3" s="9" t="s">
        <v>16</v>
      </c>
    </row>
    <row r="4" spans="1:12" x14ac:dyDescent="0.25">
      <c r="G4" s="132"/>
      <c r="J4" s="5"/>
    </row>
    <row r="5" spans="1:12" x14ac:dyDescent="0.25">
      <c r="A5" s="3" t="s">
        <v>17</v>
      </c>
      <c r="B5" s="3" t="s">
        <v>4</v>
      </c>
      <c r="C5" t="s">
        <v>24</v>
      </c>
      <c r="D5" t="s">
        <v>25</v>
      </c>
      <c r="E5" t="s">
        <v>26</v>
      </c>
      <c r="F5" s="4" t="s">
        <v>9</v>
      </c>
      <c r="G5" s="133" t="s">
        <v>7</v>
      </c>
      <c r="H5" s="3" t="s">
        <v>8</v>
      </c>
      <c r="I5" s="3" t="s">
        <v>10</v>
      </c>
      <c r="J5" s="3" t="s">
        <v>5</v>
      </c>
      <c r="K5" s="4" t="s">
        <v>6</v>
      </c>
      <c r="L5" s="4" t="s">
        <v>11</v>
      </c>
    </row>
    <row r="6" spans="1:12" ht="63.75" x14ac:dyDescent="0.25">
      <c r="A6" s="16">
        <v>1</v>
      </c>
      <c r="B6" s="75" t="s">
        <v>199</v>
      </c>
      <c r="C6" s="160">
        <v>2017</v>
      </c>
      <c r="D6" s="160" t="s">
        <v>20</v>
      </c>
      <c r="E6" s="166" t="s">
        <v>533</v>
      </c>
      <c r="F6" s="75" t="s">
        <v>19</v>
      </c>
      <c r="G6" s="130" t="s">
        <v>89</v>
      </c>
      <c r="H6" s="161">
        <v>0</v>
      </c>
      <c r="I6" s="80">
        <v>0</v>
      </c>
      <c r="J6" s="81">
        <v>1</v>
      </c>
      <c r="K6" s="55" t="s">
        <v>564</v>
      </c>
      <c r="L6" s="159" t="s">
        <v>578</v>
      </c>
    </row>
    <row r="7" spans="1:12" ht="63.75" x14ac:dyDescent="0.25">
      <c r="A7" s="16">
        <v>2</v>
      </c>
      <c r="B7" s="75" t="s">
        <v>23</v>
      </c>
      <c r="C7" s="160">
        <v>2017</v>
      </c>
      <c r="D7" s="160" t="s">
        <v>20</v>
      </c>
      <c r="E7" s="160" t="s">
        <v>524</v>
      </c>
      <c r="F7" s="75" t="s">
        <v>542</v>
      </c>
      <c r="G7" s="130" t="s">
        <v>89</v>
      </c>
      <c r="H7" s="161">
        <v>43031</v>
      </c>
      <c r="I7" s="80">
        <v>0</v>
      </c>
      <c r="J7" s="81">
        <v>1</v>
      </c>
      <c r="K7" s="55" t="s">
        <v>565</v>
      </c>
      <c r="L7" s="159" t="s">
        <v>579</v>
      </c>
    </row>
    <row r="8" spans="1:12" ht="25.5" x14ac:dyDescent="0.25">
      <c r="A8" s="16">
        <v>3</v>
      </c>
      <c r="B8" s="75" t="s">
        <v>0</v>
      </c>
      <c r="C8" s="160">
        <v>2017</v>
      </c>
      <c r="D8" s="160" t="s">
        <v>20</v>
      </c>
      <c r="E8" s="160" t="s">
        <v>532</v>
      </c>
      <c r="F8" s="75" t="s">
        <v>541</v>
      </c>
      <c r="G8" s="130" t="s">
        <v>551</v>
      </c>
      <c r="H8" s="161">
        <v>43025</v>
      </c>
      <c r="I8" s="80">
        <v>70000</v>
      </c>
      <c r="J8" s="81">
        <v>1</v>
      </c>
      <c r="K8" s="55" t="s">
        <v>158</v>
      </c>
      <c r="L8" s="159" t="s">
        <v>159</v>
      </c>
    </row>
    <row r="9" spans="1:12" ht="38.25" x14ac:dyDescent="0.25">
      <c r="A9" s="16">
        <v>4</v>
      </c>
      <c r="B9" s="75" t="s">
        <v>18</v>
      </c>
      <c r="C9" s="160">
        <v>2017</v>
      </c>
      <c r="D9" s="160" t="s">
        <v>20</v>
      </c>
      <c r="E9" s="160" t="s">
        <v>529</v>
      </c>
      <c r="F9" s="75" t="s">
        <v>537</v>
      </c>
      <c r="G9" s="130" t="s">
        <v>546</v>
      </c>
      <c r="H9" s="161">
        <v>43028</v>
      </c>
      <c r="I9" s="80">
        <v>279500</v>
      </c>
      <c r="J9" s="81">
        <v>1</v>
      </c>
      <c r="K9" s="55" t="s">
        <v>557</v>
      </c>
      <c r="L9" s="159" t="s">
        <v>571</v>
      </c>
    </row>
    <row r="10" spans="1:12" ht="38.25" x14ac:dyDescent="0.25">
      <c r="A10" s="16">
        <v>5</v>
      </c>
      <c r="B10" s="75" t="s">
        <v>0</v>
      </c>
      <c r="C10" s="160">
        <v>2017</v>
      </c>
      <c r="D10" s="160" t="s">
        <v>20</v>
      </c>
      <c r="E10" s="160" t="s">
        <v>531</v>
      </c>
      <c r="F10" s="75" t="s">
        <v>540</v>
      </c>
      <c r="G10" s="130" t="s">
        <v>550</v>
      </c>
      <c r="H10" s="161">
        <v>43028</v>
      </c>
      <c r="I10" s="80">
        <v>660000</v>
      </c>
      <c r="J10" s="81">
        <v>1</v>
      </c>
      <c r="K10" s="55" t="s">
        <v>563</v>
      </c>
      <c r="L10" s="159" t="s">
        <v>577</v>
      </c>
    </row>
    <row r="11" spans="1:12" ht="25.5" x14ac:dyDescent="0.25">
      <c r="A11" s="16">
        <v>6</v>
      </c>
      <c r="B11" s="75" t="s">
        <v>199</v>
      </c>
      <c r="C11" s="160">
        <v>2017</v>
      </c>
      <c r="D11" s="160" t="s">
        <v>20</v>
      </c>
      <c r="E11" s="160" t="s">
        <v>500</v>
      </c>
      <c r="F11" s="75" t="s">
        <v>313</v>
      </c>
      <c r="G11" s="130" t="s">
        <v>545</v>
      </c>
      <c r="H11" s="161">
        <v>43032</v>
      </c>
      <c r="I11" s="80">
        <v>1190000</v>
      </c>
      <c r="J11" s="81">
        <v>2</v>
      </c>
      <c r="K11" s="55" t="s">
        <v>556</v>
      </c>
      <c r="L11" s="159" t="s">
        <v>570</v>
      </c>
    </row>
    <row r="12" spans="1:12" ht="38.25" x14ac:dyDescent="0.25">
      <c r="A12" s="16">
        <v>7</v>
      </c>
      <c r="B12" s="75" t="s">
        <v>199</v>
      </c>
      <c r="C12" s="160">
        <v>2017</v>
      </c>
      <c r="D12" s="160" t="s">
        <v>20</v>
      </c>
      <c r="E12" s="160" t="s">
        <v>500</v>
      </c>
      <c r="F12" s="75" t="s">
        <v>80</v>
      </c>
      <c r="G12" s="130" t="s">
        <v>544</v>
      </c>
      <c r="H12" s="161">
        <v>43031</v>
      </c>
      <c r="I12" s="80">
        <v>3071000</v>
      </c>
      <c r="J12" s="81">
        <v>5</v>
      </c>
      <c r="K12" s="55" t="s">
        <v>555</v>
      </c>
      <c r="L12" s="159" t="s">
        <v>569</v>
      </c>
    </row>
    <row r="13" spans="1:12" ht="51" x14ac:dyDescent="0.25">
      <c r="A13" s="16">
        <v>8</v>
      </c>
      <c r="B13" s="75" t="s">
        <v>3</v>
      </c>
      <c r="C13" s="160">
        <v>2017</v>
      </c>
      <c r="D13" s="160" t="s">
        <v>20</v>
      </c>
      <c r="E13" s="160" t="s">
        <v>500</v>
      </c>
      <c r="F13" s="75" t="s">
        <v>80</v>
      </c>
      <c r="G13" s="130" t="s">
        <v>544</v>
      </c>
      <c r="H13" s="161">
        <v>43031</v>
      </c>
      <c r="I13" s="80">
        <v>261000</v>
      </c>
      <c r="J13" s="81">
        <v>3</v>
      </c>
      <c r="K13" s="55" t="s">
        <v>562</v>
      </c>
      <c r="L13" s="159" t="s">
        <v>576</v>
      </c>
    </row>
    <row r="14" spans="1:12" ht="63.75" x14ac:dyDescent="0.25">
      <c r="A14" s="16">
        <v>9</v>
      </c>
      <c r="B14" s="116" t="s">
        <v>0</v>
      </c>
      <c r="C14" s="162">
        <v>2017</v>
      </c>
      <c r="D14" s="162" t="s">
        <v>20</v>
      </c>
      <c r="E14" s="162" t="s">
        <v>497</v>
      </c>
      <c r="F14" s="116" t="s">
        <v>313</v>
      </c>
      <c r="G14" s="135" t="s">
        <v>549</v>
      </c>
      <c r="H14" s="163">
        <v>43035</v>
      </c>
      <c r="I14" s="124">
        <v>340770</v>
      </c>
      <c r="J14" s="126">
        <v>1</v>
      </c>
      <c r="K14" s="127" t="s">
        <v>561</v>
      </c>
      <c r="L14" s="164" t="s">
        <v>575</v>
      </c>
    </row>
    <row r="15" spans="1:12" ht="51" x14ac:dyDescent="0.25">
      <c r="A15" s="16">
        <v>10</v>
      </c>
      <c r="B15" s="75" t="s">
        <v>2</v>
      </c>
      <c r="C15" s="160">
        <v>2017</v>
      </c>
      <c r="D15" s="160" t="s">
        <v>20</v>
      </c>
      <c r="E15" s="160" t="s">
        <v>497</v>
      </c>
      <c r="F15" s="75" t="s">
        <v>538</v>
      </c>
      <c r="G15" s="130" t="s">
        <v>547</v>
      </c>
      <c r="H15" s="161">
        <v>43035</v>
      </c>
      <c r="I15" s="80">
        <v>200292.54</v>
      </c>
      <c r="J15" s="81">
        <v>1</v>
      </c>
      <c r="K15" s="55" t="s">
        <v>558</v>
      </c>
      <c r="L15" s="159" t="s">
        <v>572</v>
      </c>
    </row>
    <row r="16" spans="1:12" ht="38.25" x14ac:dyDescent="0.25">
      <c r="A16" s="16">
        <v>11</v>
      </c>
      <c r="B16" s="116" t="s">
        <v>3</v>
      </c>
      <c r="C16" s="162">
        <v>2017</v>
      </c>
      <c r="D16" s="162" t="s">
        <v>20</v>
      </c>
      <c r="E16" s="162" t="s">
        <v>497</v>
      </c>
      <c r="F16" s="116" t="s">
        <v>538</v>
      </c>
      <c r="G16" s="135" t="s">
        <v>547</v>
      </c>
      <c r="H16" s="163">
        <v>43035</v>
      </c>
      <c r="I16" s="124">
        <v>699180.34</v>
      </c>
      <c r="J16" s="126">
        <v>1</v>
      </c>
      <c r="K16" s="127" t="s">
        <v>560</v>
      </c>
      <c r="L16" s="164" t="s">
        <v>574</v>
      </c>
    </row>
    <row r="17" spans="1:12" ht="38.25" x14ac:dyDescent="0.25">
      <c r="A17" s="16">
        <v>12</v>
      </c>
      <c r="B17" s="75" t="s">
        <v>1</v>
      </c>
      <c r="C17" s="160">
        <v>2017</v>
      </c>
      <c r="D17" s="160" t="s">
        <v>20</v>
      </c>
      <c r="E17" s="160" t="s">
        <v>530</v>
      </c>
      <c r="F17" s="75" t="s">
        <v>539</v>
      </c>
      <c r="G17" s="130" t="s">
        <v>548</v>
      </c>
      <c r="H17" s="161">
        <v>43034</v>
      </c>
      <c r="I17" s="80">
        <v>206000</v>
      </c>
      <c r="J17" s="81">
        <v>1</v>
      </c>
      <c r="K17" s="55" t="s">
        <v>559</v>
      </c>
      <c r="L17" s="159" t="s">
        <v>573</v>
      </c>
    </row>
    <row r="18" spans="1:12" ht="63.75" x14ac:dyDescent="0.25">
      <c r="A18" s="16">
        <v>13</v>
      </c>
      <c r="B18" s="116" t="s">
        <v>1</v>
      </c>
      <c r="C18" s="162">
        <v>2017</v>
      </c>
      <c r="D18" s="162" t="s">
        <v>20</v>
      </c>
      <c r="E18" s="162" t="s">
        <v>526</v>
      </c>
      <c r="F18" s="116" t="s">
        <v>534</v>
      </c>
      <c r="G18" s="135" t="s">
        <v>543</v>
      </c>
      <c r="H18" s="163">
        <v>43035</v>
      </c>
      <c r="I18" s="124">
        <v>5040000</v>
      </c>
      <c r="J18" s="126">
        <v>1</v>
      </c>
      <c r="K18" s="127" t="s">
        <v>552</v>
      </c>
      <c r="L18" s="164" t="s">
        <v>566</v>
      </c>
    </row>
    <row r="19" spans="1:12" ht="63.75" x14ac:dyDescent="0.25">
      <c r="A19" s="16">
        <v>14</v>
      </c>
      <c r="B19" s="116" t="s">
        <v>1</v>
      </c>
      <c r="C19" s="162">
        <v>2017</v>
      </c>
      <c r="D19" s="162" t="s">
        <v>20</v>
      </c>
      <c r="E19" s="162" t="s">
        <v>527</v>
      </c>
      <c r="F19" s="116" t="s">
        <v>535</v>
      </c>
      <c r="G19" s="135" t="s">
        <v>580</v>
      </c>
      <c r="H19" s="163">
        <v>0</v>
      </c>
      <c r="I19" s="124">
        <v>455418</v>
      </c>
      <c r="J19" s="126">
        <v>1</v>
      </c>
      <c r="K19" s="127" t="s">
        <v>553</v>
      </c>
      <c r="L19" s="164" t="s">
        <v>567</v>
      </c>
    </row>
    <row r="20" spans="1:12" ht="38.25" x14ac:dyDescent="0.25">
      <c r="A20" s="16">
        <v>15</v>
      </c>
      <c r="B20" s="116" t="s">
        <v>23</v>
      </c>
      <c r="C20" s="162">
        <v>2017</v>
      </c>
      <c r="D20" s="162" t="s">
        <v>20</v>
      </c>
      <c r="E20" s="162" t="s">
        <v>528</v>
      </c>
      <c r="F20" s="116" t="s">
        <v>536</v>
      </c>
      <c r="G20" s="135" t="s">
        <v>580</v>
      </c>
      <c r="H20" s="163">
        <v>0</v>
      </c>
      <c r="I20" s="124">
        <v>594500</v>
      </c>
      <c r="J20" s="126">
        <v>1</v>
      </c>
      <c r="K20" s="127" t="s">
        <v>554</v>
      </c>
      <c r="L20" s="164" t="s">
        <v>568</v>
      </c>
    </row>
  </sheetData>
  <pageMargins left="0.7" right="0.7" top="0.75" bottom="0.75" header="0.3" footer="0.3"/>
  <pageSetup scale="62" fitToWidth="0" orientation="landscape"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132"/>
      <c r="H1" s="7"/>
      <c r="I1" s="7"/>
      <c r="J1" s="154"/>
      <c r="K1" s="10"/>
      <c r="L1" s="11" t="s">
        <v>13</v>
      </c>
    </row>
    <row r="2" spans="1:12" x14ac:dyDescent="0.25">
      <c r="B2" s="12"/>
      <c r="C2" s="12" t="s">
        <v>14</v>
      </c>
      <c r="D2" s="12"/>
      <c r="E2" s="12"/>
      <c r="F2" s="8"/>
      <c r="G2" s="132"/>
      <c r="H2" s="7"/>
      <c r="I2" s="7"/>
      <c r="J2" s="154"/>
      <c r="K2" s="8"/>
      <c r="L2" s="9" t="s">
        <v>652</v>
      </c>
    </row>
    <row r="3" spans="1:12" x14ac:dyDescent="0.25">
      <c r="B3" s="13"/>
      <c r="C3" s="13" t="s">
        <v>15</v>
      </c>
      <c r="D3" s="13"/>
      <c r="E3" s="13"/>
      <c r="F3" s="8"/>
      <c r="G3" s="132"/>
      <c r="H3" s="7"/>
      <c r="I3" s="7"/>
      <c r="J3" s="154"/>
      <c r="K3" s="8"/>
      <c r="L3" s="9" t="s">
        <v>16</v>
      </c>
    </row>
    <row r="4" spans="1:12" x14ac:dyDescent="0.25">
      <c r="G4" s="132"/>
      <c r="J4" s="5"/>
    </row>
    <row r="5" spans="1:12" x14ac:dyDescent="0.25">
      <c r="A5" s="3" t="s">
        <v>17</v>
      </c>
      <c r="B5" s="3" t="s">
        <v>4</v>
      </c>
      <c r="C5" t="s">
        <v>24</v>
      </c>
      <c r="D5" t="s">
        <v>25</v>
      </c>
      <c r="E5" t="s">
        <v>26</v>
      </c>
      <c r="F5" s="4" t="s">
        <v>9</v>
      </c>
      <c r="G5" s="133" t="s">
        <v>7</v>
      </c>
      <c r="H5" s="3" t="s">
        <v>8</v>
      </c>
      <c r="I5" s="3" t="s">
        <v>10</v>
      </c>
      <c r="J5" s="3" t="s">
        <v>5</v>
      </c>
      <c r="K5" s="4" t="s">
        <v>6</v>
      </c>
      <c r="L5" s="4" t="s">
        <v>11</v>
      </c>
    </row>
    <row r="6" spans="1:12" ht="38.25" x14ac:dyDescent="0.25">
      <c r="A6" s="16">
        <v>1</v>
      </c>
      <c r="B6" s="75" t="s">
        <v>1</v>
      </c>
      <c r="C6" s="160">
        <v>2017</v>
      </c>
      <c r="D6" s="160" t="s">
        <v>20</v>
      </c>
      <c r="E6" s="160" t="s">
        <v>591</v>
      </c>
      <c r="F6" s="75" t="s">
        <v>19</v>
      </c>
      <c r="G6" s="130" t="s">
        <v>89</v>
      </c>
      <c r="H6" s="161">
        <v>0</v>
      </c>
      <c r="I6" s="80">
        <v>0</v>
      </c>
      <c r="J6" s="81">
        <v>1</v>
      </c>
      <c r="K6" s="55" t="s">
        <v>634</v>
      </c>
      <c r="L6" s="159" t="s">
        <v>651</v>
      </c>
    </row>
    <row r="7" spans="1:12" ht="51" x14ac:dyDescent="0.25">
      <c r="A7" s="16">
        <v>2</v>
      </c>
      <c r="B7" s="75" t="s">
        <v>3</v>
      </c>
      <c r="C7" s="160">
        <v>2017</v>
      </c>
      <c r="D7" s="160" t="s">
        <v>20</v>
      </c>
      <c r="E7" s="160" t="s">
        <v>589</v>
      </c>
      <c r="F7" s="75" t="s">
        <v>598</v>
      </c>
      <c r="G7" s="130" t="s">
        <v>615</v>
      </c>
      <c r="H7" s="161">
        <v>43042</v>
      </c>
      <c r="I7" s="80">
        <v>592061.4</v>
      </c>
      <c r="J7" s="81">
        <v>1</v>
      </c>
      <c r="K7" s="55" t="s">
        <v>632</v>
      </c>
      <c r="L7" s="159" t="s">
        <v>649</v>
      </c>
    </row>
    <row r="8" spans="1:12" ht="51" x14ac:dyDescent="0.25">
      <c r="A8" s="16">
        <v>3</v>
      </c>
      <c r="B8" s="75" t="s">
        <v>0</v>
      </c>
      <c r="C8" s="160">
        <v>2017</v>
      </c>
      <c r="D8" s="160" t="s">
        <v>20</v>
      </c>
      <c r="E8" s="160" t="s">
        <v>587</v>
      </c>
      <c r="F8" s="75" t="s">
        <v>597</v>
      </c>
      <c r="G8" s="130" t="s">
        <v>613</v>
      </c>
      <c r="H8" s="161">
        <v>43066</v>
      </c>
      <c r="I8" s="80">
        <v>997000</v>
      </c>
      <c r="J8" s="81">
        <v>1</v>
      </c>
      <c r="K8" s="55" t="s">
        <v>630</v>
      </c>
      <c r="L8" s="159" t="s">
        <v>647</v>
      </c>
    </row>
    <row r="9" spans="1:12" ht="63.75" x14ac:dyDescent="0.25">
      <c r="A9" s="16">
        <v>4</v>
      </c>
      <c r="B9" s="75" t="s">
        <v>3</v>
      </c>
      <c r="C9" s="160">
        <v>2017</v>
      </c>
      <c r="D9" s="160" t="s">
        <v>20</v>
      </c>
      <c r="E9" s="160" t="s">
        <v>583</v>
      </c>
      <c r="F9" s="75" t="s">
        <v>240</v>
      </c>
      <c r="G9" s="130" t="s">
        <v>611</v>
      </c>
      <c r="H9" s="161">
        <v>43047</v>
      </c>
      <c r="I9" s="80">
        <v>173600</v>
      </c>
      <c r="J9" s="81">
        <v>1</v>
      </c>
      <c r="K9" s="55" t="s">
        <v>622</v>
      </c>
      <c r="L9" s="159" t="s">
        <v>640</v>
      </c>
    </row>
    <row r="10" spans="1:12" ht="63.75" x14ac:dyDescent="0.25">
      <c r="A10" s="16">
        <v>5</v>
      </c>
      <c r="B10" s="75" t="s">
        <v>3</v>
      </c>
      <c r="C10" s="160">
        <v>2017</v>
      </c>
      <c r="D10" s="160" t="s">
        <v>20</v>
      </c>
      <c r="E10" s="160" t="s">
        <v>583</v>
      </c>
      <c r="F10" s="75" t="s">
        <v>312</v>
      </c>
      <c r="G10" s="130" t="s">
        <v>605</v>
      </c>
      <c r="H10" s="161">
        <v>43047</v>
      </c>
      <c r="I10" s="80">
        <v>159375</v>
      </c>
      <c r="J10" s="81">
        <v>1</v>
      </c>
      <c r="K10" s="55" t="s">
        <v>622</v>
      </c>
      <c r="L10" s="159" t="s">
        <v>640</v>
      </c>
    </row>
    <row r="11" spans="1:12" ht="63.75" x14ac:dyDescent="0.25">
      <c r="A11" s="16">
        <v>6</v>
      </c>
      <c r="B11" s="75" t="s">
        <v>3</v>
      </c>
      <c r="C11" s="160">
        <v>2017</v>
      </c>
      <c r="D11" s="160" t="s">
        <v>20</v>
      </c>
      <c r="E11" s="160" t="s">
        <v>583</v>
      </c>
      <c r="F11" s="75" t="s">
        <v>312</v>
      </c>
      <c r="G11" s="130" t="s">
        <v>606</v>
      </c>
      <c r="H11" s="161">
        <v>43047</v>
      </c>
      <c r="I11" s="80">
        <v>67865</v>
      </c>
      <c r="J11" s="81">
        <v>1</v>
      </c>
      <c r="K11" s="55" t="s">
        <v>623</v>
      </c>
      <c r="L11" s="159" t="s">
        <v>640</v>
      </c>
    </row>
    <row r="12" spans="1:12" ht="63.75" x14ac:dyDescent="0.25">
      <c r="A12" s="16">
        <v>7</v>
      </c>
      <c r="B12" s="75" t="s">
        <v>1</v>
      </c>
      <c r="C12" s="160">
        <v>2017</v>
      </c>
      <c r="D12" s="160" t="s">
        <v>20</v>
      </c>
      <c r="E12" s="160" t="s">
        <v>586</v>
      </c>
      <c r="F12" s="75" t="s">
        <v>596</v>
      </c>
      <c r="G12" s="130" t="s">
        <v>612</v>
      </c>
      <c r="H12" s="161">
        <v>43052</v>
      </c>
      <c r="I12" s="80">
        <v>430324.55</v>
      </c>
      <c r="J12" s="81">
        <v>1</v>
      </c>
      <c r="K12" s="55" t="s">
        <v>629</v>
      </c>
      <c r="L12" s="159" t="s">
        <v>646</v>
      </c>
    </row>
    <row r="13" spans="1:12" ht="63.75" x14ac:dyDescent="0.25">
      <c r="A13" s="16">
        <v>8</v>
      </c>
      <c r="B13" s="75" t="s">
        <v>3</v>
      </c>
      <c r="C13" s="160">
        <v>2017</v>
      </c>
      <c r="D13" s="160" t="s">
        <v>20</v>
      </c>
      <c r="E13" s="160" t="s">
        <v>590</v>
      </c>
      <c r="F13" s="75" t="s">
        <v>249</v>
      </c>
      <c r="G13" s="130" t="s">
        <v>616</v>
      </c>
      <c r="H13" s="161">
        <v>43053</v>
      </c>
      <c r="I13" s="80">
        <v>619500</v>
      </c>
      <c r="J13" s="81">
        <v>1</v>
      </c>
      <c r="K13" s="55" t="s">
        <v>633</v>
      </c>
      <c r="L13" s="159" t="s">
        <v>650</v>
      </c>
    </row>
    <row r="14" spans="1:12" ht="38.25" x14ac:dyDescent="0.25">
      <c r="A14" s="16">
        <v>9</v>
      </c>
      <c r="B14" s="116" t="s">
        <v>0</v>
      </c>
      <c r="C14" s="162">
        <v>2017</v>
      </c>
      <c r="D14" s="162" t="s">
        <v>20</v>
      </c>
      <c r="E14" s="162" t="s">
        <v>588</v>
      </c>
      <c r="F14" s="116" t="s">
        <v>541</v>
      </c>
      <c r="G14" s="135" t="s">
        <v>614</v>
      </c>
      <c r="H14" s="163">
        <v>43055</v>
      </c>
      <c r="I14" s="124">
        <v>220000</v>
      </c>
      <c r="J14" s="126">
        <v>1</v>
      </c>
      <c r="K14" s="127" t="s">
        <v>631</v>
      </c>
      <c r="L14" s="164" t="s">
        <v>648</v>
      </c>
    </row>
    <row r="15" spans="1:12" ht="38.25" x14ac:dyDescent="0.25">
      <c r="A15" s="16">
        <v>10</v>
      </c>
      <c r="B15" s="75" t="s">
        <v>2</v>
      </c>
      <c r="C15" s="160">
        <v>2017</v>
      </c>
      <c r="D15" s="160" t="s">
        <v>20</v>
      </c>
      <c r="E15" s="160" t="s">
        <v>581</v>
      </c>
      <c r="F15" s="75" t="s">
        <v>125</v>
      </c>
      <c r="G15" s="130" t="s">
        <v>601</v>
      </c>
      <c r="H15" s="161">
        <v>43063</v>
      </c>
      <c r="I15" s="80">
        <v>273763.43</v>
      </c>
      <c r="J15" s="81">
        <v>1</v>
      </c>
      <c r="K15" s="55" t="s">
        <v>619</v>
      </c>
      <c r="L15" s="159" t="s">
        <v>637</v>
      </c>
    </row>
    <row r="16" spans="1:12" ht="51" x14ac:dyDescent="0.25">
      <c r="A16" s="16">
        <v>11</v>
      </c>
      <c r="B16" s="116" t="s">
        <v>23</v>
      </c>
      <c r="C16" s="162">
        <v>2017</v>
      </c>
      <c r="D16" s="162" t="s">
        <v>20</v>
      </c>
      <c r="E16" s="162" t="s">
        <v>584</v>
      </c>
      <c r="F16" s="116" t="s">
        <v>594</v>
      </c>
      <c r="G16" s="135" t="s">
        <v>607</v>
      </c>
      <c r="H16" s="163">
        <v>43062</v>
      </c>
      <c r="I16" s="124">
        <v>4650000</v>
      </c>
      <c r="J16" s="126">
        <v>1</v>
      </c>
      <c r="K16" s="127" t="s">
        <v>624</v>
      </c>
      <c r="L16" s="164" t="s">
        <v>641</v>
      </c>
    </row>
    <row r="17" spans="1:12" ht="38.25" x14ac:dyDescent="0.25">
      <c r="A17" s="16">
        <v>12</v>
      </c>
      <c r="B17" s="75" t="s">
        <v>2</v>
      </c>
      <c r="C17" s="160">
        <v>2017</v>
      </c>
      <c r="D17" s="160" t="s">
        <v>20</v>
      </c>
      <c r="E17" s="160" t="s">
        <v>581</v>
      </c>
      <c r="F17" s="75" t="s">
        <v>537</v>
      </c>
      <c r="G17" s="130" t="s">
        <v>602</v>
      </c>
      <c r="H17" s="161">
        <v>43063</v>
      </c>
      <c r="I17" s="80">
        <v>119245</v>
      </c>
      <c r="J17" s="81">
        <v>1</v>
      </c>
      <c r="K17" s="55" t="s">
        <v>620</v>
      </c>
      <c r="L17" s="159" t="s">
        <v>638</v>
      </c>
    </row>
    <row r="18" spans="1:12" ht="38.25" x14ac:dyDescent="0.25">
      <c r="A18" s="16">
        <v>13</v>
      </c>
      <c r="B18" s="116" t="s">
        <v>0</v>
      </c>
      <c r="C18" s="162">
        <v>2017</v>
      </c>
      <c r="D18" s="162" t="s">
        <v>20</v>
      </c>
      <c r="E18" s="162" t="s">
        <v>581</v>
      </c>
      <c r="F18" s="116" t="s">
        <v>592</v>
      </c>
      <c r="G18" s="135" t="s">
        <v>600</v>
      </c>
      <c r="H18" s="163">
        <v>43063</v>
      </c>
      <c r="I18" s="124">
        <v>155589.5</v>
      </c>
      <c r="J18" s="126">
        <v>1</v>
      </c>
      <c r="K18" s="127" t="s">
        <v>618</v>
      </c>
      <c r="L18" s="164" t="s">
        <v>636</v>
      </c>
    </row>
    <row r="19" spans="1:12" ht="51" x14ac:dyDescent="0.25">
      <c r="A19" s="16">
        <v>14</v>
      </c>
      <c r="B19" s="116" t="s">
        <v>3</v>
      </c>
      <c r="C19" s="162">
        <v>2017</v>
      </c>
      <c r="D19" s="162" t="s">
        <v>20</v>
      </c>
      <c r="E19" s="165" t="s">
        <v>581</v>
      </c>
      <c r="F19" s="116" t="s">
        <v>201</v>
      </c>
      <c r="G19" s="135" t="s">
        <v>599</v>
      </c>
      <c r="H19" s="163">
        <v>43063</v>
      </c>
      <c r="I19" s="124">
        <v>2108527.19</v>
      </c>
      <c r="J19" s="126">
        <v>1</v>
      </c>
      <c r="K19" s="127" t="s">
        <v>617</v>
      </c>
      <c r="L19" s="164" t="s">
        <v>635</v>
      </c>
    </row>
    <row r="20" spans="1:12" ht="25.5" x14ac:dyDescent="0.25">
      <c r="A20" s="16">
        <v>15</v>
      </c>
      <c r="B20" s="116" t="s">
        <v>199</v>
      </c>
      <c r="C20" s="162">
        <v>2017</v>
      </c>
      <c r="D20" s="162" t="s">
        <v>20</v>
      </c>
      <c r="E20" s="162" t="s">
        <v>582</v>
      </c>
      <c r="F20" s="116" t="s">
        <v>593</v>
      </c>
      <c r="G20" s="135" t="s">
        <v>603</v>
      </c>
      <c r="H20" s="163">
        <v>43074</v>
      </c>
      <c r="I20" s="124">
        <v>338000</v>
      </c>
      <c r="J20" s="126">
        <v>1</v>
      </c>
      <c r="K20" s="127" t="s">
        <v>375</v>
      </c>
      <c r="L20" s="164" t="s">
        <v>398</v>
      </c>
    </row>
    <row r="21" spans="1:12" ht="25.5" x14ac:dyDescent="0.25">
      <c r="A21" s="16">
        <v>16</v>
      </c>
      <c r="B21" s="116" t="s">
        <v>199</v>
      </c>
      <c r="C21" s="162">
        <v>2017</v>
      </c>
      <c r="D21" s="162" t="s">
        <v>20</v>
      </c>
      <c r="E21" s="162" t="s">
        <v>582</v>
      </c>
      <c r="F21" s="116" t="s">
        <v>593</v>
      </c>
      <c r="G21" s="135" t="s">
        <v>603</v>
      </c>
      <c r="H21" s="163">
        <v>43074</v>
      </c>
      <c r="I21" s="124">
        <v>68000</v>
      </c>
      <c r="J21" s="126">
        <v>1</v>
      </c>
      <c r="K21" s="127" t="s">
        <v>375</v>
      </c>
      <c r="L21" s="164" t="s">
        <v>398</v>
      </c>
    </row>
    <row r="22" spans="1:12" ht="38.25" x14ac:dyDescent="0.25">
      <c r="A22" s="16">
        <v>17</v>
      </c>
      <c r="B22" s="75" t="s">
        <v>3</v>
      </c>
      <c r="C22" s="160">
        <v>2017</v>
      </c>
      <c r="D22" s="160" t="s">
        <v>20</v>
      </c>
      <c r="E22" s="160" t="s">
        <v>582</v>
      </c>
      <c r="F22" s="75" t="s">
        <v>408</v>
      </c>
      <c r="G22" s="130" t="s">
        <v>604</v>
      </c>
      <c r="H22" s="161">
        <v>43068</v>
      </c>
      <c r="I22" s="80">
        <v>626400</v>
      </c>
      <c r="J22" s="81">
        <v>1</v>
      </c>
      <c r="K22" s="55" t="s">
        <v>621</v>
      </c>
      <c r="L22" s="159" t="s">
        <v>639</v>
      </c>
    </row>
    <row r="23" spans="1:12" ht="63.75" x14ac:dyDescent="0.25">
      <c r="A23" s="16">
        <v>18</v>
      </c>
      <c r="B23" s="116" t="s">
        <v>2</v>
      </c>
      <c r="C23" s="162">
        <v>2017</v>
      </c>
      <c r="D23" s="162" t="s">
        <v>20</v>
      </c>
      <c r="E23" s="162" t="s">
        <v>585</v>
      </c>
      <c r="F23" s="116" t="s">
        <v>170</v>
      </c>
      <c r="G23" s="135" t="s">
        <v>610</v>
      </c>
      <c r="H23" s="163">
        <v>43074</v>
      </c>
      <c r="I23" s="124">
        <v>164265</v>
      </c>
      <c r="J23" s="126">
        <v>1</v>
      </c>
      <c r="K23" s="127" t="s">
        <v>628</v>
      </c>
      <c r="L23" s="164" t="s">
        <v>645</v>
      </c>
    </row>
    <row r="24" spans="1:12" ht="51" x14ac:dyDescent="0.25">
      <c r="A24" s="16">
        <v>19</v>
      </c>
      <c r="B24" s="75" t="s">
        <v>3</v>
      </c>
      <c r="C24" s="160">
        <v>2017</v>
      </c>
      <c r="D24" s="160" t="s">
        <v>20</v>
      </c>
      <c r="E24" s="160" t="s">
        <v>40</v>
      </c>
      <c r="F24" s="75" t="s">
        <v>595</v>
      </c>
      <c r="G24" s="130" t="s">
        <v>609</v>
      </c>
      <c r="H24" s="161">
        <v>43075</v>
      </c>
      <c r="I24" s="80">
        <v>1098546</v>
      </c>
      <c r="J24" s="81">
        <v>1500</v>
      </c>
      <c r="K24" s="55" t="s">
        <v>627</v>
      </c>
      <c r="L24" s="159" t="s">
        <v>644</v>
      </c>
    </row>
    <row r="25" spans="1:12" ht="63.75" x14ac:dyDescent="0.25">
      <c r="A25" s="16">
        <v>20</v>
      </c>
      <c r="B25" s="75" t="s">
        <v>3</v>
      </c>
      <c r="C25" s="160">
        <v>2017</v>
      </c>
      <c r="D25" s="160" t="s">
        <v>20</v>
      </c>
      <c r="E25" s="160" t="s">
        <v>40</v>
      </c>
      <c r="F25" s="75" t="s">
        <v>76</v>
      </c>
      <c r="G25" s="130" t="s">
        <v>608</v>
      </c>
      <c r="H25" s="161">
        <v>43075</v>
      </c>
      <c r="I25" s="80">
        <v>1333500</v>
      </c>
      <c r="J25" s="81">
        <v>1</v>
      </c>
      <c r="K25" s="55" t="s">
        <v>625</v>
      </c>
      <c r="L25" s="159" t="s">
        <v>642</v>
      </c>
    </row>
    <row r="26" spans="1:12" ht="38.25" x14ac:dyDescent="0.25">
      <c r="A26" s="16">
        <v>21</v>
      </c>
      <c r="B26" s="116" t="s">
        <v>3</v>
      </c>
      <c r="C26" s="162">
        <v>2017</v>
      </c>
      <c r="D26" s="162" t="s">
        <v>20</v>
      </c>
      <c r="E26" s="162" t="s">
        <v>40</v>
      </c>
      <c r="F26" s="116" t="s">
        <v>76</v>
      </c>
      <c r="G26" s="135" t="s">
        <v>608</v>
      </c>
      <c r="H26" s="163">
        <v>43075</v>
      </c>
      <c r="I26" s="124">
        <v>1662000</v>
      </c>
      <c r="J26" s="126">
        <v>1</v>
      </c>
      <c r="K26" s="127" t="s">
        <v>626</v>
      </c>
      <c r="L26" s="164" t="s">
        <v>643</v>
      </c>
    </row>
  </sheetData>
  <pageMargins left="0.7" right="0.7" top="0.75" bottom="0.75" header="0.3" footer="0.3"/>
  <pageSetup scale="66" fitToHeight="0" orientation="landscape"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workbookViewId="0">
      <selection activeCell="K3" sqref="K3"/>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132"/>
      <c r="H1" s="7"/>
      <c r="I1" s="7"/>
      <c r="J1" s="154"/>
      <c r="K1" s="10"/>
      <c r="L1" s="11" t="s">
        <v>13</v>
      </c>
    </row>
    <row r="2" spans="1:12" x14ac:dyDescent="0.25">
      <c r="B2" s="12"/>
      <c r="C2" s="12" t="s">
        <v>14</v>
      </c>
      <c r="D2" s="12"/>
      <c r="E2" s="12"/>
      <c r="F2" s="8"/>
      <c r="G2" s="132"/>
      <c r="H2" s="7"/>
      <c r="I2" s="7"/>
      <c r="J2" s="154"/>
      <c r="K2" s="8"/>
      <c r="L2" s="9" t="s">
        <v>756</v>
      </c>
    </row>
    <row r="3" spans="1:12" x14ac:dyDescent="0.25">
      <c r="B3" s="13"/>
      <c r="C3" s="13" t="s">
        <v>15</v>
      </c>
      <c r="D3" s="13"/>
      <c r="E3" s="13"/>
      <c r="F3" s="8"/>
      <c r="G3" s="132"/>
      <c r="H3" s="7"/>
      <c r="I3" s="7"/>
      <c r="J3" s="154"/>
      <c r="K3" s="8"/>
      <c r="L3" s="9" t="s">
        <v>16</v>
      </c>
    </row>
    <row r="4" spans="1:12" x14ac:dyDescent="0.25">
      <c r="G4" s="132"/>
      <c r="J4" s="5"/>
    </row>
    <row r="5" spans="1:12" x14ac:dyDescent="0.25">
      <c r="A5" s="3" t="s">
        <v>17</v>
      </c>
      <c r="B5" s="3" t="s">
        <v>4</v>
      </c>
      <c r="C5" t="s">
        <v>24</v>
      </c>
      <c r="D5" t="s">
        <v>25</v>
      </c>
      <c r="E5" t="s">
        <v>26</v>
      </c>
      <c r="F5" s="4" t="s">
        <v>9</v>
      </c>
      <c r="G5" s="133" t="s">
        <v>7</v>
      </c>
      <c r="H5" s="3" t="s">
        <v>8</v>
      </c>
      <c r="I5" s="3" t="s">
        <v>10</v>
      </c>
      <c r="J5" s="3" t="s">
        <v>5</v>
      </c>
      <c r="K5" s="4" t="s">
        <v>6</v>
      </c>
      <c r="L5" s="4" t="s">
        <v>11</v>
      </c>
    </row>
    <row r="6" spans="1:12" ht="51" x14ac:dyDescent="0.25">
      <c r="A6" s="16">
        <v>1</v>
      </c>
      <c r="B6" s="55" t="s">
        <v>3</v>
      </c>
      <c r="C6" s="48">
        <v>2017</v>
      </c>
      <c r="D6" s="48" t="s">
        <v>20</v>
      </c>
      <c r="E6" s="49" t="s">
        <v>667</v>
      </c>
      <c r="F6" s="55" t="s">
        <v>19</v>
      </c>
      <c r="G6" s="172" t="s">
        <v>89</v>
      </c>
      <c r="H6" s="90">
        <v>0</v>
      </c>
      <c r="I6" s="167">
        <v>0</v>
      </c>
      <c r="J6" s="54">
        <v>1</v>
      </c>
      <c r="K6" s="55" t="s">
        <v>735</v>
      </c>
      <c r="L6" s="82" t="s">
        <v>755</v>
      </c>
    </row>
    <row r="7" spans="1:12" ht="51" x14ac:dyDescent="0.25">
      <c r="A7" s="16">
        <v>2</v>
      </c>
      <c r="B7" s="55" t="s">
        <v>3</v>
      </c>
      <c r="C7" s="48">
        <v>2017</v>
      </c>
      <c r="D7" s="48" t="s">
        <v>20</v>
      </c>
      <c r="E7" s="49" t="s">
        <v>667</v>
      </c>
      <c r="F7" s="55" t="s">
        <v>19</v>
      </c>
      <c r="G7" s="172" t="s">
        <v>89</v>
      </c>
      <c r="H7" s="90">
        <v>0</v>
      </c>
      <c r="I7" s="167">
        <v>0</v>
      </c>
      <c r="J7" s="54">
        <v>1</v>
      </c>
      <c r="K7" s="55" t="s">
        <v>735</v>
      </c>
      <c r="L7" s="82" t="s">
        <v>755</v>
      </c>
    </row>
    <row r="8" spans="1:12" ht="51" x14ac:dyDescent="0.25">
      <c r="A8" s="16">
        <v>3</v>
      </c>
      <c r="B8" s="55" t="s">
        <v>23</v>
      </c>
      <c r="C8" s="48">
        <v>2017</v>
      </c>
      <c r="D8" s="48" t="s">
        <v>20</v>
      </c>
      <c r="E8" s="49" t="s">
        <v>584</v>
      </c>
      <c r="F8" s="55" t="s">
        <v>594</v>
      </c>
      <c r="G8" s="172" t="s">
        <v>711</v>
      </c>
      <c r="H8" s="90">
        <v>43452</v>
      </c>
      <c r="I8" s="167">
        <v>920000</v>
      </c>
      <c r="J8" s="54">
        <v>1</v>
      </c>
      <c r="K8" s="55" t="s">
        <v>624</v>
      </c>
      <c r="L8" s="82" t="s">
        <v>641</v>
      </c>
    </row>
    <row r="9" spans="1:12" ht="51" x14ac:dyDescent="0.25">
      <c r="A9" s="16">
        <v>4</v>
      </c>
      <c r="B9" s="47" t="s">
        <v>199</v>
      </c>
      <c r="C9" s="48">
        <v>2017</v>
      </c>
      <c r="D9" s="48" t="s">
        <v>20</v>
      </c>
      <c r="E9" s="49" t="s">
        <v>657</v>
      </c>
      <c r="F9" s="55" t="s">
        <v>673</v>
      </c>
      <c r="G9" s="172" t="s">
        <v>695</v>
      </c>
      <c r="H9" s="90">
        <v>43074</v>
      </c>
      <c r="I9" s="167">
        <v>99665</v>
      </c>
      <c r="J9" s="54">
        <v>1</v>
      </c>
      <c r="K9" s="55" t="s">
        <v>721</v>
      </c>
      <c r="L9" s="82" t="s">
        <v>746</v>
      </c>
    </row>
    <row r="10" spans="1:12" ht="38.25" x14ac:dyDescent="0.25">
      <c r="A10" s="16">
        <v>5</v>
      </c>
      <c r="B10" s="47" t="s">
        <v>199</v>
      </c>
      <c r="C10" s="48">
        <v>2017</v>
      </c>
      <c r="D10" s="48" t="s">
        <v>20</v>
      </c>
      <c r="E10" s="49" t="s">
        <v>657</v>
      </c>
      <c r="F10" s="55" t="s">
        <v>673</v>
      </c>
      <c r="G10" s="172" t="s">
        <v>695</v>
      </c>
      <c r="H10" s="90">
        <v>43074</v>
      </c>
      <c r="I10" s="167">
        <v>261000</v>
      </c>
      <c r="J10" s="54">
        <v>1</v>
      </c>
      <c r="K10" s="55" t="s">
        <v>722</v>
      </c>
      <c r="L10" s="82" t="s">
        <v>747</v>
      </c>
    </row>
    <row r="11" spans="1:12" ht="63.75" x14ac:dyDescent="0.25">
      <c r="A11" s="16">
        <v>6</v>
      </c>
      <c r="B11" s="55" t="s">
        <v>1</v>
      </c>
      <c r="C11" s="48">
        <v>2017</v>
      </c>
      <c r="D11" s="48" t="s">
        <v>20</v>
      </c>
      <c r="E11" s="49" t="s">
        <v>660</v>
      </c>
      <c r="F11" s="55" t="s">
        <v>678</v>
      </c>
      <c r="G11" s="172" t="s">
        <v>702</v>
      </c>
      <c r="H11" s="90">
        <v>43081</v>
      </c>
      <c r="I11" s="167">
        <v>1000000</v>
      </c>
      <c r="J11" s="54">
        <v>1</v>
      </c>
      <c r="K11" s="55" t="s">
        <v>725</v>
      </c>
      <c r="L11" s="82" t="s">
        <v>749</v>
      </c>
    </row>
    <row r="12" spans="1:12" ht="38.25" x14ac:dyDescent="0.25">
      <c r="A12" s="16">
        <v>7</v>
      </c>
      <c r="B12" s="55" t="s">
        <v>1</v>
      </c>
      <c r="C12" s="48">
        <v>2017</v>
      </c>
      <c r="D12" s="48" t="s">
        <v>20</v>
      </c>
      <c r="E12" s="49" t="s">
        <v>656</v>
      </c>
      <c r="F12" s="55" t="s">
        <v>214</v>
      </c>
      <c r="G12" s="172" t="s">
        <v>703</v>
      </c>
      <c r="H12" s="90">
        <v>43082</v>
      </c>
      <c r="I12" s="167">
        <v>518961.6</v>
      </c>
      <c r="J12" s="54">
        <v>1</v>
      </c>
      <c r="K12" s="55" t="s">
        <v>726</v>
      </c>
      <c r="L12" s="82" t="s">
        <v>750</v>
      </c>
    </row>
    <row r="13" spans="1:12" ht="38.25" x14ac:dyDescent="0.25">
      <c r="A13" s="16">
        <v>8</v>
      </c>
      <c r="B13" s="47" t="s">
        <v>1</v>
      </c>
      <c r="C13" s="48">
        <v>2017</v>
      </c>
      <c r="D13" s="48" t="s">
        <v>20</v>
      </c>
      <c r="E13" s="49" t="s">
        <v>656</v>
      </c>
      <c r="F13" s="55" t="s">
        <v>670</v>
      </c>
      <c r="G13" s="172" t="s">
        <v>691</v>
      </c>
      <c r="H13" s="90">
        <v>43089</v>
      </c>
      <c r="I13" s="167">
        <v>1417740.25</v>
      </c>
      <c r="J13" s="54">
        <v>1</v>
      </c>
      <c r="K13" s="55" t="s">
        <v>720</v>
      </c>
      <c r="L13" s="82" t="s">
        <v>744</v>
      </c>
    </row>
    <row r="14" spans="1:12" ht="38.25" x14ac:dyDescent="0.25">
      <c r="A14" s="16">
        <v>9</v>
      </c>
      <c r="B14" s="55" t="s">
        <v>1</v>
      </c>
      <c r="C14" s="48">
        <v>2017</v>
      </c>
      <c r="D14" s="48" t="s">
        <v>20</v>
      </c>
      <c r="E14" s="49" t="s">
        <v>664</v>
      </c>
      <c r="F14" s="55" t="s">
        <v>681</v>
      </c>
      <c r="G14" s="172" t="s">
        <v>708</v>
      </c>
      <c r="H14" s="90">
        <v>43083</v>
      </c>
      <c r="I14" s="167">
        <v>720000</v>
      </c>
      <c r="J14" s="54">
        <v>1</v>
      </c>
      <c r="K14" s="55" t="s">
        <v>733</v>
      </c>
      <c r="L14" s="82" t="s">
        <v>651</v>
      </c>
    </row>
    <row r="15" spans="1:12" ht="38.25" x14ac:dyDescent="0.25">
      <c r="A15" s="16">
        <v>10</v>
      </c>
      <c r="B15" s="55" t="s">
        <v>199</v>
      </c>
      <c r="C15" s="48">
        <v>2017</v>
      </c>
      <c r="D15" s="48" t="s">
        <v>20</v>
      </c>
      <c r="E15" s="49" t="s">
        <v>659</v>
      </c>
      <c r="F15" s="55" t="s">
        <v>677</v>
      </c>
      <c r="G15" s="172" t="s">
        <v>700</v>
      </c>
      <c r="H15" s="90">
        <v>43087</v>
      </c>
      <c r="I15" s="167">
        <v>300000</v>
      </c>
      <c r="J15" s="54">
        <v>1</v>
      </c>
      <c r="K15" s="55" t="s">
        <v>723</v>
      </c>
      <c r="L15" s="82" t="s">
        <v>473</v>
      </c>
    </row>
    <row r="16" spans="1:12" ht="25.5" x14ac:dyDescent="0.25">
      <c r="A16" s="16">
        <v>11</v>
      </c>
      <c r="B16" s="55" t="s">
        <v>199</v>
      </c>
      <c r="C16" s="48">
        <v>2017</v>
      </c>
      <c r="D16" s="48" t="s">
        <v>20</v>
      </c>
      <c r="E16" s="49" t="s">
        <v>659</v>
      </c>
      <c r="F16" s="55" t="s">
        <v>214</v>
      </c>
      <c r="G16" s="172" t="s">
        <v>701</v>
      </c>
      <c r="H16" s="90">
        <v>43084</v>
      </c>
      <c r="I16" s="167">
        <v>95312</v>
      </c>
      <c r="J16" s="54">
        <v>1</v>
      </c>
      <c r="K16" s="55" t="s">
        <v>724</v>
      </c>
      <c r="L16" s="82" t="s">
        <v>748</v>
      </c>
    </row>
    <row r="17" spans="1:12" ht="51" x14ac:dyDescent="0.25">
      <c r="A17" s="16">
        <v>12</v>
      </c>
      <c r="B17" s="55" t="s">
        <v>3</v>
      </c>
      <c r="C17" s="48">
        <v>2017</v>
      </c>
      <c r="D17" s="48" t="s">
        <v>20</v>
      </c>
      <c r="E17" s="49" t="s">
        <v>661</v>
      </c>
      <c r="F17" s="55" t="s">
        <v>595</v>
      </c>
      <c r="G17" s="172" t="s">
        <v>705</v>
      </c>
      <c r="H17" s="90">
        <v>43084</v>
      </c>
      <c r="I17" s="167">
        <v>84497.4</v>
      </c>
      <c r="J17" s="54">
        <v>1</v>
      </c>
      <c r="K17" s="55" t="s">
        <v>728</v>
      </c>
      <c r="L17" s="82" t="s">
        <v>484</v>
      </c>
    </row>
    <row r="18" spans="1:12" ht="63.75" x14ac:dyDescent="0.25">
      <c r="A18" s="16">
        <v>13</v>
      </c>
      <c r="B18" s="55" t="s">
        <v>3</v>
      </c>
      <c r="C18" s="48">
        <v>2017</v>
      </c>
      <c r="D18" s="48" t="s">
        <v>20</v>
      </c>
      <c r="E18" s="49" t="s">
        <v>661</v>
      </c>
      <c r="F18" s="55" t="s">
        <v>595</v>
      </c>
      <c r="G18" s="172" t="s">
        <v>705</v>
      </c>
      <c r="H18" s="90">
        <v>43084</v>
      </c>
      <c r="I18" s="167">
        <v>179276</v>
      </c>
      <c r="J18" s="54">
        <v>1</v>
      </c>
      <c r="K18" s="55" t="s">
        <v>729</v>
      </c>
      <c r="L18" s="82" t="s">
        <v>486</v>
      </c>
    </row>
    <row r="19" spans="1:12" ht="38.25" x14ac:dyDescent="0.25">
      <c r="A19" s="16">
        <v>14</v>
      </c>
      <c r="B19" s="55" t="s">
        <v>2</v>
      </c>
      <c r="C19" s="168">
        <v>2017</v>
      </c>
      <c r="D19" s="168" t="s">
        <v>20</v>
      </c>
      <c r="E19" s="168" t="s">
        <v>661</v>
      </c>
      <c r="F19" s="57" t="s">
        <v>595</v>
      </c>
      <c r="G19" s="173" t="s">
        <v>705</v>
      </c>
      <c r="H19" s="169">
        <v>43091</v>
      </c>
      <c r="I19" s="174">
        <v>292491</v>
      </c>
      <c r="J19" s="54">
        <v>1</v>
      </c>
      <c r="K19" s="60" t="s">
        <v>730</v>
      </c>
      <c r="L19" s="82" t="s">
        <v>751</v>
      </c>
    </row>
    <row r="20" spans="1:12" ht="25.5" x14ac:dyDescent="0.25">
      <c r="A20" s="16">
        <v>15</v>
      </c>
      <c r="B20" s="55" t="s">
        <v>3</v>
      </c>
      <c r="C20" s="48">
        <v>2017</v>
      </c>
      <c r="D20" s="48" t="s">
        <v>20</v>
      </c>
      <c r="E20" s="49" t="s">
        <v>661</v>
      </c>
      <c r="F20" s="55" t="s">
        <v>679</v>
      </c>
      <c r="G20" s="172" t="s">
        <v>704</v>
      </c>
      <c r="H20" s="90">
        <v>43084</v>
      </c>
      <c r="I20" s="167">
        <v>88000</v>
      </c>
      <c r="J20" s="54">
        <v>1</v>
      </c>
      <c r="K20" s="55" t="s">
        <v>727</v>
      </c>
      <c r="L20" s="82" t="s">
        <v>507</v>
      </c>
    </row>
    <row r="21" spans="1:12" ht="63.75" x14ac:dyDescent="0.25">
      <c r="A21" s="16">
        <v>16</v>
      </c>
      <c r="B21" s="55" t="s">
        <v>3</v>
      </c>
      <c r="C21" s="48">
        <v>2017</v>
      </c>
      <c r="D21" s="48" t="s">
        <v>20</v>
      </c>
      <c r="E21" s="49" t="s">
        <v>661</v>
      </c>
      <c r="F21" s="55" t="s">
        <v>679</v>
      </c>
      <c r="G21" s="172" t="s">
        <v>704</v>
      </c>
      <c r="H21" s="90">
        <v>43084</v>
      </c>
      <c r="I21" s="167">
        <v>86250</v>
      </c>
      <c r="J21" s="54">
        <v>1</v>
      </c>
      <c r="K21" s="55" t="s">
        <v>492</v>
      </c>
      <c r="L21" s="82" t="s">
        <v>493</v>
      </c>
    </row>
    <row r="22" spans="1:12" ht="25.5" x14ac:dyDescent="0.25">
      <c r="A22" s="16">
        <v>17</v>
      </c>
      <c r="B22" s="47" t="s">
        <v>1</v>
      </c>
      <c r="C22" s="48">
        <v>2017</v>
      </c>
      <c r="D22" s="48" t="s">
        <v>20</v>
      </c>
      <c r="E22" s="49" t="s">
        <v>658</v>
      </c>
      <c r="F22" s="55" t="s">
        <v>674</v>
      </c>
      <c r="G22" s="172" t="s">
        <v>696</v>
      </c>
      <c r="H22" s="90">
        <v>43084</v>
      </c>
      <c r="I22" s="167">
        <v>1306440</v>
      </c>
      <c r="J22" s="54">
        <v>1</v>
      </c>
      <c r="K22" s="55" t="s">
        <v>449</v>
      </c>
      <c r="L22" s="82" t="s">
        <v>450</v>
      </c>
    </row>
    <row r="23" spans="1:12" ht="25.5" x14ac:dyDescent="0.25">
      <c r="A23" s="16">
        <v>18</v>
      </c>
      <c r="B23" s="47" t="s">
        <v>1</v>
      </c>
      <c r="C23" s="48">
        <v>2017</v>
      </c>
      <c r="D23" s="48" t="s">
        <v>20</v>
      </c>
      <c r="E23" s="49" t="s">
        <v>658</v>
      </c>
      <c r="F23" s="55" t="s">
        <v>675</v>
      </c>
      <c r="G23" s="172" t="s">
        <v>697</v>
      </c>
      <c r="H23" s="90">
        <v>43084</v>
      </c>
      <c r="I23" s="167">
        <v>1764840</v>
      </c>
      <c r="J23" s="54">
        <v>1</v>
      </c>
      <c r="K23" s="55" t="s">
        <v>449</v>
      </c>
      <c r="L23" s="82" t="s">
        <v>450</v>
      </c>
    </row>
    <row r="24" spans="1:12" ht="25.5" x14ac:dyDescent="0.25">
      <c r="A24" s="16">
        <v>19</v>
      </c>
      <c r="B24" s="47" t="s">
        <v>1</v>
      </c>
      <c r="C24" s="48">
        <v>2017</v>
      </c>
      <c r="D24" s="48" t="s">
        <v>20</v>
      </c>
      <c r="E24" s="49" t="s">
        <v>658</v>
      </c>
      <c r="F24" s="55" t="s">
        <v>313</v>
      </c>
      <c r="G24" s="172" t="s">
        <v>698</v>
      </c>
      <c r="H24" s="90">
        <v>43084</v>
      </c>
      <c r="I24" s="167">
        <v>17480</v>
      </c>
      <c r="J24" s="54">
        <v>1</v>
      </c>
      <c r="K24" s="55" t="s">
        <v>449</v>
      </c>
      <c r="L24" s="82" t="s">
        <v>450</v>
      </c>
    </row>
    <row r="25" spans="1:12" ht="25.5" x14ac:dyDescent="0.25">
      <c r="A25" s="16">
        <v>20</v>
      </c>
      <c r="B25" s="47" t="s">
        <v>1</v>
      </c>
      <c r="C25" s="48">
        <v>2017</v>
      </c>
      <c r="D25" s="48" t="s">
        <v>20</v>
      </c>
      <c r="E25" s="49" t="s">
        <v>658</v>
      </c>
      <c r="F25" s="55" t="s">
        <v>676</v>
      </c>
      <c r="G25" s="172" t="s">
        <v>699</v>
      </c>
      <c r="H25" s="90">
        <v>43084</v>
      </c>
      <c r="I25" s="167">
        <v>277618.09999999998</v>
      </c>
      <c r="J25" s="54">
        <v>1</v>
      </c>
      <c r="K25" s="55" t="s">
        <v>449</v>
      </c>
      <c r="L25" s="82" t="s">
        <v>450</v>
      </c>
    </row>
    <row r="26" spans="1:12" ht="38.25" x14ac:dyDescent="0.25">
      <c r="A26" s="16">
        <v>21</v>
      </c>
      <c r="B26" s="47" t="s">
        <v>23</v>
      </c>
      <c r="C26" s="48">
        <v>2017</v>
      </c>
      <c r="D26" s="48" t="s">
        <v>403</v>
      </c>
      <c r="E26" s="49" t="s">
        <v>41</v>
      </c>
      <c r="F26" s="55" t="s">
        <v>671</v>
      </c>
      <c r="G26" s="172" t="s">
        <v>692</v>
      </c>
      <c r="H26" s="90">
        <v>43088</v>
      </c>
      <c r="I26" s="167">
        <v>1285812</v>
      </c>
      <c r="J26" s="54">
        <v>1</v>
      </c>
      <c r="K26" s="55" t="s">
        <v>757</v>
      </c>
      <c r="L26" s="82" t="s">
        <v>745</v>
      </c>
    </row>
    <row r="27" spans="1:12" ht="38.25" x14ac:dyDescent="0.25">
      <c r="A27" s="16">
        <v>22</v>
      </c>
      <c r="B27" s="47" t="s">
        <v>23</v>
      </c>
      <c r="C27" s="48">
        <v>2017</v>
      </c>
      <c r="D27" s="48" t="s">
        <v>403</v>
      </c>
      <c r="E27" s="49" t="s">
        <v>41</v>
      </c>
      <c r="F27" s="55" t="s">
        <v>672</v>
      </c>
      <c r="G27" s="172" t="s">
        <v>693</v>
      </c>
      <c r="H27" s="90">
        <v>43088</v>
      </c>
      <c r="I27" s="167">
        <v>955408.74</v>
      </c>
      <c r="J27" s="54">
        <v>1</v>
      </c>
      <c r="K27" s="55" t="s">
        <v>757</v>
      </c>
      <c r="L27" s="82" t="s">
        <v>745</v>
      </c>
    </row>
    <row r="28" spans="1:12" ht="51" x14ac:dyDescent="0.25">
      <c r="A28" s="16">
        <v>23</v>
      </c>
      <c r="B28" s="55" t="s">
        <v>3</v>
      </c>
      <c r="C28" s="48">
        <v>2017</v>
      </c>
      <c r="D28" s="48" t="s">
        <v>20</v>
      </c>
      <c r="E28" s="49" t="s">
        <v>666</v>
      </c>
      <c r="F28" s="55" t="s">
        <v>683</v>
      </c>
      <c r="G28" s="172" t="s">
        <v>710</v>
      </c>
      <c r="H28" s="90">
        <v>43088</v>
      </c>
      <c r="I28" s="167">
        <v>1341500</v>
      </c>
      <c r="J28" s="54">
        <v>1</v>
      </c>
      <c r="K28" s="55" t="s">
        <v>735</v>
      </c>
      <c r="L28" s="82" t="s">
        <v>755</v>
      </c>
    </row>
    <row r="29" spans="1:12" ht="25.5" x14ac:dyDescent="0.25">
      <c r="A29" s="16">
        <v>24</v>
      </c>
      <c r="B29" s="47" t="s">
        <v>199</v>
      </c>
      <c r="C29" s="48">
        <v>2017</v>
      </c>
      <c r="D29" s="48" t="s">
        <v>20</v>
      </c>
      <c r="E29" s="49" t="s">
        <v>653</v>
      </c>
      <c r="F29" s="55" t="s">
        <v>214</v>
      </c>
      <c r="G29" s="172" t="s">
        <v>684</v>
      </c>
      <c r="H29" s="90">
        <v>43089</v>
      </c>
      <c r="I29" s="167">
        <v>132316.79999999999</v>
      </c>
      <c r="J29" s="54">
        <v>1</v>
      </c>
      <c r="K29" s="55" t="s">
        <v>712</v>
      </c>
      <c r="L29" s="82" t="s">
        <v>736</v>
      </c>
    </row>
    <row r="30" spans="1:12" ht="51" x14ac:dyDescent="0.25">
      <c r="A30" s="16">
        <v>25</v>
      </c>
      <c r="B30" s="47" t="s">
        <v>1</v>
      </c>
      <c r="C30" s="48">
        <v>2017</v>
      </c>
      <c r="D30" s="48" t="s">
        <v>20</v>
      </c>
      <c r="E30" s="49" t="s">
        <v>653</v>
      </c>
      <c r="F30" s="55" t="s">
        <v>214</v>
      </c>
      <c r="G30" s="172" t="s">
        <v>684</v>
      </c>
      <c r="H30" s="90">
        <v>43089</v>
      </c>
      <c r="I30" s="167">
        <v>79390.080000000002</v>
      </c>
      <c r="J30" s="54">
        <v>1</v>
      </c>
      <c r="K30" s="55" t="s">
        <v>714</v>
      </c>
      <c r="L30" s="82" t="s">
        <v>738</v>
      </c>
    </row>
    <row r="31" spans="1:12" ht="51" x14ac:dyDescent="0.25">
      <c r="A31" s="16">
        <v>26</v>
      </c>
      <c r="B31" s="47" t="s">
        <v>18</v>
      </c>
      <c r="C31" s="48">
        <v>2017</v>
      </c>
      <c r="D31" s="48" t="s">
        <v>20</v>
      </c>
      <c r="E31" s="49" t="s">
        <v>653</v>
      </c>
      <c r="F31" s="55" t="s">
        <v>214</v>
      </c>
      <c r="G31" s="172" t="s">
        <v>684</v>
      </c>
      <c r="H31" s="90">
        <v>43089</v>
      </c>
      <c r="I31" s="167">
        <v>359890.08</v>
      </c>
      <c r="J31" s="54">
        <v>1</v>
      </c>
      <c r="K31" s="55" t="s">
        <v>719</v>
      </c>
      <c r="L31" s="82" t="s">
        <v>743</v>
      </c>
    </row>
    <row r="32" spans="1:12" ht="25.5" x14ac:dyDescent="0.25">
      <c r="A32" s="16">
        <v>27</v>
      </c>
      <c r="B32" s="47" t="s">
        <v>18</v>
      </c>
      <c r="C32" s="48">
        <v>2017</v>
      </c>
      <c r="D32" s="48" t="s">
        <v>20</v>
      </c>
      <c r="E32" s="49" t="s">
        <v>653</v>
      </c>
      <c r="F32" s="55" t="s">
        <v>670</v>
      </c>
      <c r="G32" s="172" t="s">
        <v>684</v>
      </c>
      <c r="H32" s="90">
        <v>43454</v>
      </c>
      <c r="I32" s="167">
        <v>571596.96</v>
      </c>
      <c r="J32" s="54">
        <v>1</v>
      </c>
      <c r="K32" s="55" t="s">
        <v>718</v>
      </c>
      <c r="L32" s="82" t="s">
        <v>742</v>
      </c>
    </row>
    <row r="33" spans="1:12" ht="51" x14ac:dyDescent="0.25">
      <c r="A33" s="16">
        <v>28</v>
      </c>
      <c r="B33" s="47" t="s">
        <v>1</v>
      </c>
      <c r="C33" s="48">
        <v>2017</v>
      </c>
      <c r="D33" s="48" t="s">
        <v>20</v>
      </c>
      <c r="E33" s="49" t="s">
        <v>653</v>
      </c>
      <c r="F33" s="55" t="s">
        <v>214</v>
      </c>
      <c r="G33" s="172" t="s">
        <v>686</v>
      </c>
      <c r="H33" s="90">
        <v>43089</v>
      </c>
      <c r="I33" s="167">
        <v>27820.799999999999</v>
      </c>
      <c r="J33" s="54">
        <v>1</v>
      </c>
      <c r="K33" s="55" t="s">
        <v>714</v>
      </c>
      <c r="L33" s="82" t="s">
        <v>738</v>
      </c>
    </row>
    <row r="34" spans="1:12" ht="51" x14ac:dyDescent="0.25">
      <c r="A34" s="16">
        <v>29</v>
      </c>
      <c r="B34" s="47" t="s">
        <v>1</v>
      </c>
      <c r="C34" s="48">
        <v>2018</v>
      </c>
      <c r="D34" s="48" t="s">
        <v>20</v>
      </c>
      <c r="E34" s="49" t="s">
        <v>653</v>
      </c>
      <c r="F34" s="55" t="s">
        <v>214</v>
      </c>
      <c r="G34" s="172" t="s">
        <v>687</v>
      </c>
      <c r="H34" s="90">
        <v>43089</v>
      </c>
      <c r="I34" s="167">
        <v>347760.88</v>
      </c>
      <c r="J34" s="54">
        <v>2</v>
      </c>
      <c r="K34" s="55" t="s">
        <v>714</v>
      </c>
      <c r="L34" s="82" t="s">
        <v>738</v>
      </c>
    </row>
    <row r="35" spans="1:12" ht="25.5" x14ac:dyDescent="0.25">
      <c r="A35" s="16">
        <v>30</v>
      </c>
      <c r="B35" s="47" t="s">
        <v>2</v>
      </c>
      <c r="C35" s="48">
        <v>2017</v>
      </c>
      <c r="D35" s="48" t="s">
        <v>20</v>
      </c>
      <c r="E35" s="49" t="s">
        <v>653</v>
      </c>
      <c r="F35" s="60" t="s">
        <v>214</v>
      </c>
      <c r="G35" s="172" t="s">
        <v>688</v>
      </c>
      <c r="H35" s="90">
        <v>43089</v>
      </c>
      <c r="I35" s="167">
        <v>191021.28</v>
      </c>
      <c r="J35" s="54">
        <v>1</v>
      </c>
      <c r="K35" s="55" t="s">
        <v>715</v>
      </c>
      <c r="L35" s="82" t="s">
        <v>739</v>
      </c>
    </row>
    <row r="36" spans="1:12" ht="38.25" x14ac:dyDescent="0.25">
      <c r="A36" s="16">
        <v>31</v>
      </c>
      <c r="B36" s="47" t="s">
        <v>18</v>
      </c>
      <c r="C36" s="48">
        <v>2017</v>
      </c>
      <c r="D36" s="48" t="s">
        <v>20</v>
      </c>
      <c r="E36" s="49" t="s">
        <v>653</v>
      </c>
      <c r="F36" s="55" t="s">
        <v>214</v>
      </c>
      <c r="G36" s="172" t="s">
        <v>690</v>
      </c>
      <c r="H36" s="90">
        <v>43089</v>
      </c>
      <c r="I36" s="167">
        <v>215036.84</v>
      </c>
      <c r="J36" s="54">
        <v>1</v>
      </c>
      <c r="K36" s="55" t="s">
        <v>717</v>
      </c>
      <c r="L36" s="82" t="s">
        <v>741</v>
      </c>
    </row>
    <row r="37" spans="1:12" ht="51" x14ac:dyDescent="0.25">
      <c r="A37" s="16">
        <v>32</v>
      </c>
      <c r="B37" s="47" t="s">
        <v>18</v>
      </c>
      <c r="C37" s="48">
        <v>2018</v>
      </c>
      <c r="D37" s="48" t="s">
        <v>20</v>
      </c>
      <c r="E37" s="49" t="s">
        <v>653</v>
      </c>
      <c r="F37" s="55" t="s">
        <v>214</v>
      </c>
      <c r="G37" s="172" t="s">
        <v>690</v>
      </c>
      <c r="H37" s="90">
        <v>43089</v>
      </c>
      <c r="I37" s="167">
        <v>273298</v>
      </c>
      <c r="J37" s="54">
        <v>2</v>
      </c>
      <c r="K37" s="55" t="s">
        <v>719</v>
      </c>
      <c r="L37" s="82" t="s">
        <v>743</v>
      </c>
    </row>
    <row r="38" spans="1:12" ht="51" x14ac:dyDescent="0.25">
      <c r="A38" s="16">
        <v>33</v>
      </c>
      <c r="B38" s="47" t="s">
        <v>3</v>
      </c>
      <c r="C38" s="48">
        <v>2017</v>
      </c>
      <c r="D38" s="48" t="s">
        <v>20</v>
      </c>
      <c r="E38" s="49" t="s">
        <v>655</v>
      </c>
      <c r="F38" s="60" t="s">
        <v>669</v>
      </c>
      <c r="G38" s="172" t="s">
        <v>689</v>
      </c>
      <c r="H38" s="90"/>
      <c r="I38" s="167">
        <v>159600</v>
      </c>
      <c r="J38" s="54">
        <v>1</v>
      </c>
      <c r="K38" s="55" t="s">
        <v>716</v>
      </c>
      <c r="L38" s="82" t="s">
        <v>740</v>
      </c>
    </row>
    <row r="39" spans="1:12" ht="38.25" x14ac:dyDescent="0.25">
      <c r="A39" s="16">
        <v>34</v>
      </c>
      <c r="B39" s="55" t="s">
        <v>0</v>
      </c>
      <c r="C39" s="48">
        <v>2017</v>
      </c>
      <c r="D39" s="48" t="s">
        <v>20</v>
      </c>
      <c r="E39" s="49" t="s">
        <v>665</v>
      </c>
      <c r="F39" s="55" t="s">
        <v>682</v>
      </c>
      <c r="G39" s="172" t="s">
        <v>709</v>
      </c>
      <c r="H39" s="90">
        <v>43089</v>
      </c>
      <c r="I39" s="167">
        <v>144000</v>
      </c>
      <c r="J39" s="54">
        <v>1</v>
      </c>
      <c r="K39" s="55" t="s">
        <v>734</v>
      </c>
      <c r="L39" s="82" t="s">
        <v>754</v>
      </c>
    </row>
    <row r="40" spans="1:12" ht="51" x14ac:dyDescent="0.25">
      <c r="A40" s="16">
        <v>35</v>
      </c>
      <c r="B40" s="47" t="s">
        <v>3</v>
      </c>
      <c r="C40" s="48">
        <v>2017</v>
      </c>
      <c r="D40" s="48" t="s">
        <v>20</v>
      </c>
      <c r="E40" s="49" t="s">
        <v>654</v>
      </c>
      <c r="F40" s="55" t="s">
        <v>668</v>
      </c>
      <c r="G40" s="172" t="s">
        <v>685</v>
      </c>
      <c r="H40" s="90">
        <v>43090</v>
      </c>
      <c r="I40" s="167">
        <v>159300</v>
      </c>
      <c r="J40" s="54">
        <v>1</v>
      </c>
      <c r="K40" s="55" t="s">
        <v>713</v>
      </c>
      <c r="L40" s="82" t="s">
        <v>737</v>
      </c>
    </row>
    <row r="41" spans="1:12" ht="38.25" x14ac:dyDescent="0.25">
      <c r="A41" s="16">
        <v>36</v>
      </c>
      <c r="B41" s="47" t="s">
        <v>23</v>
      </c>
      <c r="C41" s="48">
        <v>2017</v>
      </c>
      <c r="D41" s="48" t="s">
        <v>403</v>
      </c>
      <c r="E41" s="49" t="s">
        <v>41</v>
      </c>
      <c r="F41" s="47" t="s">
        <v>409</v>
      </c>
      <c r="G41" s="172" t="s">
        <v>694</v>
      </c>
      <c r="H41" s="90">
        <v>43090</v>
      </c>
      <c r="I41" s="167">
        <v>10293945</v>
      </c>
      <c r="J41" s="54">
        <v>1</v>
      </c>
      <c r="K41" s="55" t="s">
        <v>757</v>
      </c>
      <c r="L41" s="82" t="s">
        <v>745</v>
      </c>
    </row>
    <row r="42" spans="1:12" ht="51" x14ac:dyDescent="0.25">
      <c r="A42" s="16">
        <v>37</v>
      </c>
      <c r="B42" s="55" t="s">
        <v>0</v>
      </c>
      <c r="C42" s="48">
        <v>2017</v>
      </c>
      <c r="D42" s="48" t="s">
        <v>20</v>
      </c>
      <c r="E42" s="49" t="s">
        <v>663</v>
      </c>
      <c r="F42" s="175" t="s">
        <v>680</v>
      </c>
      <c r="G42" s="172" t="s">
        <v>707</v>
      </c>
      <c r="H42" s="90">
        <v>43090</v>
      </c>
      <c r="I42" s="167">
        <v>90000</v>
      </c>
      <c r="J42" s="54">
        <v>1</v>
      </c>
      <c r="K42" s="55" t="s">
        <v>732</v>
      </c>
      <c r="L42" s="82" t="s">
        <v>753</v>
      </c>
    </row>
    <row r="43" spans="1:12" ht="25.5" x14ac:dyDescent="0.25">
      <c r="A43" s="16">
        <v>38</v>
      </c>
      <c r="B43" s="55" t="s">
        <v>23</v>
      </c>
      <c r="C43" s="168">
        <v>2017</v>
      </c>
      <c r="D43" s="168" t="s">
        <v>20</v>
      </c>
      <c r="E43" s="168" t="s">
        <v>662</v>
      </c>
      <c r="F43" s="47" t="s">
        <v>409</v>
      </c>
      <c r="G43" s="173" t="s">
        <v>706</v>
      </c>
      <c r="H43" s="170">
        <v>43091</v>
      </c>
      <c r="I43" s="171">
        <v>5016000</v>
      </c>
      <c r="J43" s="54">
        <v>1</v>
      </c>
      <c r="K43" s="60" t="s">
        <v>731</v>
      </c>
      <c r="L43" s="82" t="s">
        <v>752</v>
      </c>
    </row>
  </sheetData>
  <pageMargins left="0.7" right="0.7" top="0.75" bottom="0.75" header="0.3" footer="0.3"/>
  <pageSetup scale="66" fitToHeight="0"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60" zoomScaleNormal="100" workbookViewId="0">
      <selection activeCell="B6" sqref="B6"/>
    </sheetView>
  </sheetViews>
  <sheetFormatPr baseColWidth="10" defaultRowHeight="15" x14ac:dyDescent="0.25"/>
  <cols>
    <col min="1" max="1" width="3.7109375" bestFit="1" customWidth="1"/>
    <col min="2" max="2" width="6.85546875" bestFit="1" customWidth="1"/>
    <col min="3" max="3" width="5.42578125" customWidth="1"/>
    <col min="4" max="4" width="4.85546875" customWidth="1"/>
    <col min="5" max="5" width="7.42578125" customWidth="1"/>
    <col min="6" max="6" width="7.28515625" customWidth="1"/>
    <col min="7" max="7" width="34" bestFit="1" customWidth="1"/>
    <col min="8" max="8" width="5" bestFit="1" customWidth="1"/>
    <col min="9" max="9" width="9.140625" bestFit="1" customWidth="1"/>
    <col min="10" max="10" width="13.85546875" bestFit="1" customWidth="1"/>
    <col min="11" max="11" width="6.7109375" bestFit="1" customWidth="1"/>
    <col min="12" max="12" width="32.7109375" bestFit="1" customWidth="1"/>
    <col min="13" max="13" width="43.42578125" customWidth="1"/>
  </cols>
  <sheetData>
    <row r="1" spans="1:13" x14ac:dyDescent="0.25">
      <c r="B1" s="12"/>
      <c r="C1" s="12" t="s">
        <v>12</v>
      </c>
      <c r="D1" s="12"/>
      <c r="E1" s="12"/>
      <c r="F1" s="12"/>
      <c r="G1" s="8"/>
      <c r="H1" s="7"/>
      <c r="I1" s="7"/>
      <c r="J1" s="7"/>
      <c r="K1" s="7"/>
      <c r="L1" s="10"/>
      <c r="M1" s="11" t="s">
        <v>13</v>
      </c>
    </row>
    <row r="2" spans="1:13" x14ac:dyDescent="0.25">
      <c r="B2" s="12"/>
      <c r="C2" s="12" t="s">
        <v>14</v>
      </c>
      <c r="D2" s="12"/>
      <c r="E2" s="12"/>
      <c r="F2" s="12"/>
      <c r="G2" s="8"/>
      <c r="H2" s="7"/>
      <c r="I2" s="7"/>
      <c r="J2" s="7"/>
      <c r="K2" s="7"/>
      <c r="L2" s="8"/>
      <c r="M2" s="9" t="s">
        <v>57</v>
      </c>
    </row>
    <row r="3" spans="1:13" x14ac:dyDescent="0.25">
      <c r="B3" s="13"/>
      <c r="C3" s="13" t="s">
        <v>15</v>
      </c>
      <c r="D3" s="13"/>
      <c r="E3" s="13"/>
      <c r="F3" s="13"/>
      <c r="G3" s="8"/>
      <c r="H3" s="7"/>
      <c r="I3" s="7"/>
      <c r="J3" s="7"/>
      <c r="K3" s="7"/>
      <c r="L3" s="8"/>
      <c r="M3" s="9" t="s">
        <v>16</v>
      </c>
    </row>
    <row r="5" spans="1:13" x14ac:dyDescent="0.25">
      <c r="A5" s="3" t="s">
        <v>17</v>
      </c>
      <c r="B5" s="3" t="s">
        <v>4</v>
      </c>
      <c r="C5" t="s">
        <v>24</v>
      </c>
      <c r="D5" t="s">
        <v>25</v>
      </c>
      <c r="E5" t="s">
        <v>26</v>
      </c>
      <c r="F5" t="s">
        <v>34</v>
      </c>
      <c r="G5" s="4" t="s">
        <v>9</v>
      </c>
      <c r="H5" s="3" t="s">
        <v>7</v>
      </c>
      <c r="I5" s="3" t="s">
        <v>8</v>
      </c>
      <c r="J5" s="3" t="s">
        <v>10</v>
      </c>
      <c r="K5" s="3" t="s">
        <v>5</v>
      </c>
      <c r="L5" s="4" t="s">
        <v>6</v>
      </c>
      <c r="M5" s="4" t="s">
        <v>11</v>
      </c>
    </row>
    <row r="6" spans="1:13" x14ac:dyDescent="0.25">
      <c r="A6" s="16"/>
      <c r="B6" s="29"/>
      <c r="C6" s="30"/>
      <c r="D6" s="31"/>
      <c r="E6" s="32"/>
      <c r="F6" s="33"/>
      <c r="G6" s="23"/>
      <c r="H6" s="34"/>
      <c r="I6" s="35"/>
      <c r="J6" s="36"/>
      <c r="K6" s="37"/>
      <c r="L6" s="38"/>
      <c r="M6" s="39"/>
    </row>
    <row r="7" spans="1:13" x14ac:dyDescent="0.25">
      <c r="A7" s="16"/>
      <c r="B7" s="40"/>
      <c r="C7" s="30"/>
      <c r="D7" s="31"/>
      <c r="E7" s="32"/>
      <c r="F7" s="33"/>
      <c r="G7" s="41"/>
      <c r="H7" s="42"/>
      <c r="I7" s="21"/>
      <c r="J7" s="43"/>
      <c r="K7" s="37"/>
      <c r="L7" s="17"/>
      <c r="M7" s="22"/>
    </row>
    <row r="8" spans="1:13" x14ac:dyDescent="0.25">
      <c r="A8" s="16"/>
      <c r="B8" s="40"/>
      <c r="C8" s="30"/>
      <c r="D8" s="31"/>
      <c r="E8" s="32"/>
      <c r="F8" s="33"/>
      <c r="G8" s="20"/>
      <c r="H8" s="42"/>
      <c r="I8" s="21"/>
      <c r="J8" s="43"/>
      <c r="K8" s="37"/>
      <c r="L8" s="17"/>
      <c r="M8" s="22"/>
    </row>
    <row r="9" spans="1:13" x14ac:dyDescent="0.25">
      <c r="A9" s="16"/>
      <c r="B9" s="40"/>
      <c r="C9" s="30"/>
      <c r="D9" s="31"/>
      <c r="E9" s="32"/>
      <c r="F9" s="33"/>
      <c r="G9" s="20"/>
      <c r="H9" s="42"/>
      <c r="I9" s="21"/>
      <c r="J9" s="43"/>
      <c r="K9" s="37"/>
      <c r="L9" s="17"/>
      <c r="M9" s="22"/>
    </row>
    <row r="10" spans="1:13" x14ac:dyDescent="0.25">
      <c r="A10" s="16"/>
      <c r="B10" s="40"/>
      <c r="C10" s="30"/>
      <c r="D10" s="31"/>
      <c r="E10" s="32"/>
      <c r="F10" s="33"/>
      <c r="G10" s="20"/>
      <c r="H10" s="42"/>
      <c r="I10" s="21"/>
      <c r="J10" s="43"/>
      <c r="K10" s="37"/>
      <c r="L10" s="17"/>
      <c r="M10" s="19"/>
    </row>
    <row r="11" spans="1:13" x14ac:dyDescent="0.25">
      <c r="A11" s="16"/>
      <c r="B11" s="40"/>
      <c r="C11" s="30"/>
      <c r="D11" s="31"/>
      <c r="E11" s="32"/>
      <c r="F11" s="33"/>
      <c r="G11" s="20"/>
      <c r="H11" s="42"/>
      <c r="I11" s="21"/>
      <c r="J11" s="43"/>
      <c r="K11" s="37"/>
      <c r="L11" s="38"/>
      <c r="M11" s="19"/>
    </row>
    <row r="12" spans="1:13" x14ac:dyDescent="0.25">
      <c r="A12" s="16"/>
      <c r="B12" s="40"/>
      <c r="C12" s="30"/>
      <c r="D12" s="31"/>
      <c r="E12" s="32"/>
      <c r="F12" s="33"/>
      <c r="G12" s="20"/>
      <c r="H12" s="42"/>
      <c r="I12" s="21"/>
      <c r="J12" s="43"/>
      <c r="K12" s="37"/>
      <c r="L12" s="17"/>
      <c r="M12" s="19"/>
    </row>
    <row r="13" spans="1:13" x14ac:dyDescent="0.25">
      <c r="A13" s="16"/>
      <c r="B13" s="40"/>
      <c r="C13" s="30"/>
      <c r="D13" s="31"/>
      <c r="E13" s="32"/>
      <c r="F13" s="33"/>
      <c r="G13" s="20"/>
      <c r="H13" s="42"/>
      <c r="I13" s="21"/>
      <c r="J13" s="43"/>
      <c r="K13" s="37"/>
      <c r="L13" s="17"/>
      <c r="M13" s="22"/>
    </row>
    <row r="14" spans="1:13" x14ac:dyDescent="0.25">
      <c r="A14" s="16"/>
      <c r="B14" s="40"/>
      <c r="C14" s="30"/>
      <c r="D14" s="31"/>
      <c r="E14" s="32"/>
      <c r="F14" s="33"/>
      <c r="G14" s="20"/>
      <c r="H14" s="42"/>
      <c r="I14" s="21"/>
      <c r="J14" s="43"/>
      <c r="K14" s="37"/>
      <c r="L14" s="17"/>
      <c r="M14" s="22"/>
    </row>
    <row r="15" spans="1:13" x14ac:dyDescent="0.25">
      <c r="A15" s="16"/>
      <c r="B15" s="40"/>
      <c r="C15" s="30"/>
      <c r="D15" s="31"/>
      <c r="E15" s="32"/>
      <c r="F15" s="33"/>
      <c r="G15" s="20"/>
      <c r="H15" s="42"/>
      <c r="I15" s="21"/>
      <c r="J15" s="43"/>
      <c r="K15" s="37"/>
      <c r="L15" s="17"/>
      <c r="M15" s="22"/>
    </row>
    <row r="16" spans="1:13" x14ac:dyDescent="0.25">
      <c r="A16" s="16"/>
      <c r="B16" s="44"/>
      <c r="C16" s="30"/>
      <c r="D16" s="31"/>
      <c r="E16" s="32"/>
      <c r="F16" s="33"/>
      <c r="G16" s="17"/>
      <c r="H16" s="45"/>
      <c r="I16" s="18"/>
      <c r="J16" s="46"/>
      <c r="K16" s="37"/>
      <c r="L16" s="17"/>
      <c r="M16" s="19"/>
    </row>
  </sheetData>
  <pageMargins left="0.7" right="0.7" top="0.75" bottom="0.75" header="0.3" footer="0.3"/>
  <pageSetup scale="68" fitToHeight="0" orientation="landscape"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60" zoomScaleNormal="100" workbookViewId="0">
      <selection activeCell="B6" sqref="B6"/>
    </sheetView>
  </sheetViews>
  <sheetFormatPr baseColWidth="10" defaultRowHeight="15" x14ac:dyDescent="0.25"/>
  <cols>
    <col min="1" max="1" width="3.7109375" bestFit="1" customWidth="1"/>
    <col min="2" max="3" width="5.42578125" customWidth="1"/>
    <col min="4" max="4" width="4.85546875" customWidth="1"/>
    <col min="5" max="5" width="7.42578125" customWidth="1"/>
    <col min="6" max="6" width="11" bestFit="1" customWidth="1"/>
    <col min="7" max="7" width="34" bestFit="1" customWidth="1"/>
    <col min="8" max="8" width="17.140625" bestFit="1" customWidth="1"/>
    <col min="9" max="9" width="9.140625" bestFit="1" customWidth="1"/>
    <col min="10" max="10" width="13.85546875" bestFit="1" customWidth="1"/>
    <col min="11" max="11" width="6.7109375" bestFit="1" customWidth="1"/>
    <col min="12" max="12" width="32.7109375" bestFit="1" customWidth="1"/>
    <col min="13" max="13" width="43.42578125" customWidth="1"/>
  </cols>
  <sheetData>
    <row r="1" spans="1:13" x14ac:dyDescent="0.25">
      <c r="B1" s="12"/>
      <c r="C1" s="12" t="s">
        <v>12</v>
      </c>
      <c r="D1" s="12"/>
      <c r="E1" s="12"/>
      <c r="F1" s="12"/>
      <c r="G1" s="8"/>
      <c r="H1" s="7"/>
      <c r="I1" s="7"/>
      <c r="J1" s="7"/>
      <c r="K1" s="7"/>
      <c r="L1" s="10"/>
      <c r="M1" s="11" t="s">
        <v>13</v>
      </c>
    </row>
    <row r="2" spans="1:13" x14ac:dyDescent="0.25">
      <c r="B2" s="12"/>
      <c r="C2" s="12" t="s">
        <v>14</v>
      </c>
      <c r="D2" s="12"/>
      <c r="E2" s="12"/>
      <c r="F2" s="12"/>
      <c r="G2" s="8"/>
      <c r="H2" s="7"/>
      <c r="I2" s="7"/>
      <c r="J2" s="7"/>
      <c r="K2" s="7"/>
      <c r="L2" s="8"/>
      <c r="M2" s="9" t="s">
        <v>58</v>
      </c>
    </row>
    <row r="3" spans="1:13" x14ac:dyDescent="0.25">
      <c r="B3" s="13"/>
      <c r="C3" s="13" t="s">
        <v>15</v>
      </c>
      <c r="D3" s="13"/>
      <c r="E3" s="13"/>
      <c r="F3" s="13"/>
      <c r="G3" s="8"/>
      <c r="H3" s="7"/>
      <c r="I3" s="7"/>
      <c r="J3" s="7"/>
      <c r="K3" s="7"/>
      <c r="L3" s="8"/>
      <c r="M3" s="9" t="s">
        <v>16</v>
      </c>
    </row>
    <row r="5" spans="1:13" x14ac:dyDescent="0.25">
      <c r="A5" s="3" t="s">
        <v>17</v>
      </c>
      <c r="B5" s="3" t="s">
        <v>4</v>
      </c>
      <c r="C5" t="s">
        <v>24</v>
      </c>
      <c r="D5" t="s">
        <v>25</v>
      </c>
      <c r="E5" t="s">
        <v>26</v>
      </c>
      <c r="F5" t="s">
        <v>34</v>
      </c>
      <c r="G5" s="4" t="s">
        <v>9</v>
      </c>
      <c r="H5" s="3" t="s">
        <v>7</v>
      </c>
      <c r="I5" s="3" t="s">
        <v>8</v>
      </c>
      <c r="J5" s="3" t="s">
        <v>10</v>
      </c>
      <c r="K5" s="3" t="s">
        <v>5</v>
      </c>
      <c r="L5" s="4" t="s">
        <v>6</v>
      </c>
      <c r="M5" s="4" t="s">
        <v>11</v>
      </c>
    </row>
    <row r="6" spans="1:13" ht="51" x14ac:dyDescent="0.25">
      <c r="A6" s="16">
        <v>1</v>
      </c>
      <c r="B6" s="57" t="s">
        <v>1</v>
      </c>
      <c r="C6" s="58">
        <v>2017</v>
      </c>
      <c r="D6" s="58" t="s">
        <v>20</v>
      </c>
      <c r="E6" s="59" t="s">
        <v>39</v>
      </c>
      <c r="F6" s="59" t="s">
        <v>68</v>
      </c>
      <c r="G6" s="60" t="s">
        <v>19</v>
      </c>
      <c r="H6" s="61" t="s">
        <v>89</v>
      </c>
      <c r="I6" s="62">
        <v>0</v>
      </c>
      <c r="J6" s="65">
        <v>0</v>
      </c>
      <c r="K6" s="57">
        <v>1</v>
      </c>
      <c r="L6" s="64" t="s">
        <v>119</v>
      </c>
      <c r="M6" s="64" t="s">
        <v>112</v>
      </c>
    </row>
    <row r="7" spans="1:13" ht="38.25" x14ac:dyDescent="0.25">
      <c r="A7" s="16">
        <v>2</v>
      </c>
      <c r="B7" s="57" t="s">
        <v>1</v>
      </c>
      <c r="C7" s="58">
        <v>2017</v>
      </c>
      <c r="D7" s="58" t="s">
        <v>20</v>
      </c>
      <c r="E7" s="59" t="s">
        <v>46</v>
      </c>
      <c r="F7" s="59" t="s">
        <v>60</v>
      </c>
      <c r="G7" s="60" t="s">
        <v>74</v>
      </c>
      <c r="H7" s="59" t="s">
        <v>85</v>
      </c>
      <c r="I7" s="62">
        <v>42797</v>
      </c>
      <c r="J7" s="63">
        <v>1380000</v>
      </c>
      <c r="K7" s="57">
        <v>1</v>
      </c>
      <c r="L7" s="64" t="s">
        <v>117</v>
      </c>
      <c r="M7" s="64" t="s">
        <v>116</v>
      </c>
    </row>
    <row r="8" spans="1:13" ht="51" x14ac:dyDescent="0.25">
      <c r="A8" s="16">
        <v>3</v>
      </c>
      <c r="B8" s="57" t="s">
        <v>1</v>
      </c>
      <c r="C8" s="58">
        <v>2017</v>
      </c>
      <c r="D8" s="58" t="s">
        <v>20</v>
      </c>
      <c r="E8" s="59" t="s">
        <v>46</v>
      </c>
      <c r="F8" s="59" t="s">
        <v>67</v>
      </c>
      <c r="G8" s="60" t="s">
        <v>73</v>
      </c>
      <c r="H8" s="61" t="s">
        <v>88</v>
      </c>
      <c r="I8" s="62">
        <v>42800</v>
      </c>
      <c r="J8" s="63">
        <v>1349920</v>
      </c>
      <c r="K8" s="57">
        <v>771</v>
      </c>
      <c r="L8" s="64" t="s">
        <v>100</v>
      </c>
      <c r="M8" s="64" t="s">
        <v>111</v>
      </c>
    </row>
    <row r="9" spans="1:13" ht="51" x14ac:dyDescent="0.25">
      <c r="A9" s="16">
        <v>4</v>
      </c>
      <c r="B9" s="57" t="s">
        <v>3</v>
      </c>
      <c r="C9" s="58">
        <v>2017</v>
      </c>
      <c r="D9" s="58" t="s">
        <v>20</v>
      </c>
      <c r="E9" s="59" t="s">
        <v>27</v>
      </c>
      <c r="F9" s="59" t="s">
        <v>65</v>
      </c>
      <c r="G9" s="60" t="s">
        <v>78</v>
      </c>
      <c r="H9" s="61" t="s">
        <v>122</v>
      </c>
      <c r="I9" s="62">
        <v>42809</v>
      </c>
      <c r="J9" s="63">
        <v>230000</v>
      </c>
      <c r="K9" s="57">
        <v>1</v>
      </c>
      <c r="L9" s="60" t="s">
        <v>118</v>
      </c>
      <c r="M9" s="64" t="s">
        <v>109</v>
      </c>
    </row>
    <row r="10" spans="1:13" ht="38.25" x14ac:dyDescent="0.25">
      <c r="A10" s="16">
        <v>5</v>
      </c>
      <c r="B10" s="57" t="s">
        <v>0</v>
      </c>
      <c r="C10" s="58">
        <v>2017</v>
      </c>
      <c r="D10" s="58" t="s">
        <v>20</v>
      </c>
      <c r="E10" s="59" t="s">
        <v>48</v>
      </c>
      <c r="F10" s="59" t="s">
        <v>62</v>
      </c>
      <c r="G10" s="64" t="s">
        <v>75</v>
      </c>
      <c r="H10" s="61" t="s">
        <v>86</v>
      </c>
      <c r="I10" s="62">
        <v>42810</v>
      </c>
      <c r="J10" s="63">
        <v>55200</v>
      </c>
      <c r="K10" s="57">
        <v>6</v>
      </c>
      <c r="L10" s="60" t="s">
        <v>96</v>
      </c>
      <c r="M10" s="64" t="s">
        <v>106</v>
      </c>
    </row>
    <row r="11" spans="1:13" ht="38.25" x14ac:dyDescent="0.25">
      <c r="A11" s="16">
        <v>6</v>
      </c>
      <c r="B11" s="57" t="s">
        <v>0</v>
      </c>
      <c r="C11" s="58">
        <v>2017</v>
      </c>
      <c r="D11" s="58" t="s">
        <v>20</v>
      </c>
      <c r="E11" s="59" t="s">
        <v>41</v>
      </c>
      <c r="F11" s="59" t="s">
        <v>66</v>
      </c>
      <c r="G11" s="60" t="s">
        <v>79</v>
      </c>
      <c r="H11" s="61" t="s">
        <v>123</v>
      </c>
      <c r="I11" s="62">
        <v>42810</v>
      </c>
      <c r="J11" s="63">
        <v>53000</v>
      </c>
      <c r="K11" s="57">
        <v>13600</v>
      </c>
      <c r="L11" s="64" t="s">
        <v>99</v>
      </c>
      <c r="M11" s="64" t="s">
        <v>110</v>
      </c>
    </row>
    <row r="12" spans="1:13" ht="51" x14ac:dyDescent="0.25">
      <c r="A12" s="16">
        <v>7</v>
      </c>
      <c r="B12" s="57" t="s">
        <v>0</v>
      </c>
      <c r="C12" s="58">
        <v>2017</v>
      </c>
      <c r="D12" s="58" t="s">
        <v>20</v>
      </c>
      <c r="E12" s="59" t="s">
        <v>49</v>
      </c>
      <c r="F12" s="59" t="s">
        <v>69</v>
      </c>
      <c r="G12" s="60" t="s">
        <v>80</v>
      </c>
      <c r="H12" s="61" t="s">
        <v>90</v>
      </c>
      <c r="I12" s="62">
        <v>42810</v>
      </c>
      <c r="J12" s="65">
        <v>196000</v>
      </c>
      <c r="K12" s="57">
        <v>1</v>
      </c>
      <c r="L12" s="60" t="s">
        <v>101</v>
      </c>
      <c r="M12" s="64" t="s">
        <v>113</v>
      </c>
    </row>
    <row r="13" spans="1:13" ht="38.25" x14ac:dyDescent="0.25">
      <c r="A13" s="16">
        <v>8</v>
      </c>
      <c r="B13" s="57" t="s">
        <v>0</v>
      </c>
      <c r="C13" s="58">
        <v>2017</v>
      </c>
      <c r="D13" s="58" t="s">
        <v>20</v>
      </c>
      <c r="E13" s="59" t="s">
        <v>38</v>
      </c>
      <c r="F13" s="59" t="s">
        <v>59</v>
      </c>
      <c r="G13" s="60" t="s">
        <v>73</v>
      </c>
      <c r="H13" s="61" t="s">
        <v>84</v>
      </c>
      <c r="I13" s="62">
        <v>42810</v>
      </c>
      <c r="J13" s="63">
        <v>21560</v>
      </c>
      <c r="K13" s="57">
        <v>10</v>
      </c>
      <c r="L13" s="64" t="s">
        <v>94</v>
      </c>
      <c r="M13" s="64" t="s">
        <v>104</v>
      </c>
    </row>
    <row r="14" spans="1:13" ht="51" x14ac:dyDescent="0.25">
      <c r="A14" s="16">
        <v>9</v>
      </c>
      <c r="B14" s="57" t="s">
        <v>0</v>
      </c>
      <c r="C14" s="58">
        <v>2017</v>
      </c>
      <c r="D14" s="58" t="s">
        <v>20</v>
      </c>
      <c r="E14" s="59" t="s">
        <v>21</v>
      </c>
      <c r="F14" s="59" t="s">
        <v>70</v>
      </c>
      <c r="G14" s="60" t="s">
        <v>81</v>
      </c>
      <c r="H14" s="61" t="s">
        <v>91</v>
      </c>
      <c r="I14" s="62">
        <v>42810</v>
      </c>
      <c r="J14" s="63">
        <v>79328.112000000008</v>
      </c>
      <c r="K14" s="57">
        <v>3</v>
      </c>
      <c r="L14" s="60" t="s">
        <v>42</v>
      </c>
      <c r="M14" s="64" t="s">
        <v>114</v>
      </c>
    </row>
    <row r="15" spans="1:13" ht="38.25" x14ac:dyDescent="0.25">
      <c r="A15" s="16">
        <v>10</v>
      </c>
      <c r="B15" s="57" t="s">
        <v>3</v>
      </c>
      <c r="C15" s="58">
        <v>2017</v>
      </c>
      <c r="D15" s="58" t="s">
        <v>20</v>
      </c>
      <c r="E15" s="59" t="s">
        <v>50</v>
      </c>
      <c r="F15" s="59" t="s">
        <v>71</v>
      </c>
      <c r="G15" s="60" t="s">
        <v>82</v>
      </c>
      <c r="H15" s="61" t="s">
        <v>92</v>
      </c>
      <c r="I15" s="62">
        <v>42816</v>
      </c>
      <c r="J15" s="63">
        <v>453995</v>
      </c>
      <c r="K15" s="57">
        <v>1</v>
      </c>
      <c r="L15" s="64" t="s">
        <v>102</v>
      </c>
      <c r="M15" s="64" t="s">
        <v>115</v>
      </c>
    </row>
    <row r="16" spans="1:13" ht="38.25" x14ac:dyDescent="0.25">
      <c r="A16" s="16">
        <v>11</v>
      </c>
      <c r="B16" s="57" t="s">
        <v>3</v>
      </c>
      <c r="C16" s="58">
        <v>2017</v>
      </c>
      <c r="D16" s="58" t="s">
        <v>20</v>
      </c>
      <c r="E16" s="59" t="s">
        <v>32</v>
      </c>
      <c r="F16" s="59" t="s">
        <v>64</v>
      </c>
      <c r="G16" s="60" t="s">
        <v>77</v>
      </c>
      <c r="H16" s="61" t="s">
        <v>121</v>
      </c>
      <c r="I16" s="62">
        <v>42822</v>
      </c>
      <c r="J16" s="63">
        <v>125000</v>
      </c>
      <c r="K16" s="57">
        <v>1</v>
      </c>
      <c r="L16" s="60" t="s">
        <v>98</v>
      </c>
      <c r="M16" s="64" t="s">
        <v>108</v>
      </c>
    </row>
    <row r="17" spans="1:13" ht="51" x14ac:dyDescent="0.25">
      <c r="A17" s="16">
        <v>12</v>
      </c>
      <c r="B17" s="57" t="s">
        <v>0</v>
      </c>
      <c r="C17" s="58">
        <v>2017</v>
      </c>
      <c r="D17" s="58" t="s">
        <v>20</v>
      </c>
      <c r="E17" s="59" t="s">
        <v>47</v>
      </c>
      <c r="F17" s="59" t="s">
        <v>61</v>
      </c>
      <c r="G17" s="60" t="s">
        <v>51</v>
      </c>
      <c r="H17" s="61" t="s">
        <v>120</v>
      </c>
      <c r="I17" s="62">
        <v>42825</v>
      </c>
      <c r="J17" s="63">
        <v>1350000</v>
      </c>
      <c r="K17" s="57">
        <v>1</v>
      </c>
      <c r="L17" s="60" t="s">
        <v>95</v>
      </c>
      <c r="M17" s="64" t="s">
        <v>105</v>
      </c>
    </row>
    <row r="18" spans="1:13" ht="51" x14ac:dyDescent="0.25">
      <c r="A18" s="16">
        <v>13</v>
      </c>
      <c r="B18" s="57" t="s">
        <v>2</v>
      </c>
      <c r="C18" s="58">
        <v>2017</v>
      </c>
      <c r="D18" s="58" t="s">
        <v>20</v>
      </c>
      <c r="E18" s="59" t="s">
        <v>44</v>
      </c>
      <c r="F18" s="59" t="s">
        <v>63</v>
      </c>
      <c r="G18" s="60" t="s">
        <v>76</v>
      </c>
      <c r="H18" s="61" t="s">
        <v>87</v>
      </c>
      <c r="I18" s="62">
        <v>42825</v>
      </c>
      <c r="J18" s="63">
        <v>150000</v>
      </c>
      <c r="K18" s="57">
        <v>80</v>
      </c>
      <c r="L18" s="60" t="s">
        <v>97</v>
      </c>
      <c r="M18" s="64" t="s">
        <v>107</v>
      </c>
    </row>
    <row r="19" spans="1:13" ht="25.5" x14ac:dyDescent="0.25">
      <c r="A19" s="16">
        <v>14</v>
      </c>
      <c r="B19" s="57" t="s">
        <v>0</v>
      </c>
      <c r="C19" s="58">
        <v>2017</v>
      </c>
      <c r="D19" s="58" t="s">
        <v>20</v>
      </c>
      <c r="E19" s="59" t="s">
        <v>38</v>
      </c>
      <c r="F19" s="59" t="s">
        <v>43</v>
      </c>
      <c r="G19" s="60" t="s">
        <v>72</v>
      </c>
      <c r="H19" s="61" t="s">
        <v>83</v>
      </c>
      <c r="I19" s="62">
        <v>42841</v>
      </c>
      <c r="J19" s="63">
        <v>58500</v>
      </c>
      <c r="K19" s="57">
        <v>10</v>
      </c>
      <c r="L19" s="64" t="s">
        <v>93</v>
      </c>
      <c r="M19" s="64" t="s">
        <v>103</v>
      </c>
    </row>
    <row r="20" spans="1:13" x14ac:dyDescent="0.25">
      <c r="A20" s="16">
        <v>15</v>
      </c>
    </row>
  </sheetData>
  <pageMargins left="0.7" right="0.7" top="0.75" bottom="0.75" header="0.3" footer="0.3"/>
  <pageSetup scale="63" fitToHeight="0" orientation="landscape"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view="pageBreakPreview" zoomScale="60" zoomScaleNormal="100"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4.28515625"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7"/>
      <c r="H1" s="7"/>
      <c r="I1" s="7"/>
      <c r="J1" s="7"/>
      <c r="K1" s="10"/>
      <c r="L1" s="11" t="s">
        <v>13</v>
      </c>
    </row>
    <row r="2" spans="1:12" x14ac:dyDescent="0.25">
      <c r="B2" s="12"/>
      <c r="C2" s="12" t="s">
        <v>14</v>
      </c>
      <c r="D2" s="12"/>
      <c r="E2" s="12"/>
      <c r="F2" s="8"/>
      <c r="G2" s="7"/>
      <c r="H2" s="7"/>
      <c r="I2" s="7"/>
      <c r="J2" s="7"/>
      <c r="K2" s="8"/>
      <c r="L2" s="9" t="s">
        <v>124</v>
      </c>
    </row>
    <row r="3" spans="1:12" x14ac:dyDescent="0.25">
      <c r="B3" s="13"/>
      <c r="C3" s="13" t="s">
        <v>15</v>
      </c>
      <c r="D3" s="13"/>
      <c r="E3" s="13"/>
      <c r="F3" s="8"/>
      <c r="G3" s="7"/>
      <c r="H3" s="7"/>
      <c r="I3" s="7"/>
      <c r="J3" s="7"/>
      <c r="K3" s="8"/>
      <c r="L3" s="9" t="s">
        <v>16</v>
      </c>
    </row>
    <row r="5" spans="1:12" x14ac:dyDescent="0.25">
      <c r="A5" s="3" t="s">
        <v>17</v>
      </c>
      <c r="B5" s="3" t="s">
        <v>4</v>
      </c>
      <c r="C5" t="s">
        <v>24</v>
      </c>
      <c r="D5" t="s">
        <v>25</v>
      </c>
      <c r="E5" t="s">
        <v>26</v>
      </c>
      <c r="F5" s="4" t="s">
        <v>9</v>
      </c>
      <c r="G5" s="3" t="s">
        <v>7</v>
      </c>
      <c r="H5" s="3" t="s">
        <v>8</v>
      </c>
      <c r="I5" s="3" t="s">
        <v>10</v>
      </c>
      <c r="J5" s="3" t="s">
        <v>5</v>
      </c>
      <c r="K5" s="4" t="s">
        <v>6</v>
      </c>
      <c r="L5" s="4" t="s">
        <v>11</v>
      </c>
    </row>
    <row r="6" spans="1:12" ht="25.5" x14ac:dyDescent="0.25">
      <c r="A6" s="16">
        <v>1</v>
      </c>
      <c r="B6" s="66" t="s">
        <v>2</v>
      </c>
      <c r="C6" s="67">
        <v>2017</v>
      </c>
      <c r="D6" s="67" t="s">
        <v>20</v>
      </c>
      <c r="E6" s="68" t="s">
        <v>36</v>
      </c>
      <c r="F6" s="66" t="s">
        <v>19</v>
      </c>
      <c r="G6" s="69" t="s">
        <v>89</v>
      </c>
      <c r="H6" s="70">
        <v>0</v>
      </c>
      <c r="I6" s="71">
        <v>0</v>
      </c>
      <c r="J6" s="72">
        <v>1</v>
      </c>
      <c r="K6" s="66" t="s">
        <v>142</v>
      </c>
      <c r="L6" s="73" t="s">
        <v>150</v>
      </c>
    </row>
    <row r="7" spans="1:12" ht="25.5" x14ac:dyDescent="0.25">
      <c r="A7" s="16">
        <v>2</v>
      </c>
      <c r="B7" s="66" t="s">
        <v>1</v>
      </c>
      <c r="C7" s="67">
        <v>2017</v>
      </c>
      <c r="D7" s="67" t="s">
        <v>20</v>
      </c>
      <c r="E7" s="68" t="s">
        <v>33</v>
      </c>
      <c r="F7" s="66" t="s">
        <v>19</v>
      </c>
      <c r="G7" s="74" t="s">
        <v>89</v>
      </c>
      <c r="H7" s="70">
        <v>0</v>
      </c>
      <c r="I7" s="71">
        <v>0</v>
      </c>
      <c r="J7" s="72">
        <v>1</v>
      </c>
      <c r="K7" s="66" t="s">
        <v>143</v>
      </c>
      <c r="L7" s="73" t="s">
        <v>151</v>
      </c>
    </row>
    <row r="8" spans="1:12" ht="38.25" x14ac:dyDescent="0.25">
      <c r="A8" s="16">
        <v>3</v>
      </c>
      <c r="B8" s="75" t="s">
        <v>23</v>
      </c>
      <c r="C8" s="76">
        <v>2017</v>
      </c>
      <c r="D8" s="76" t="s">
        <v>20</v>
      </c>
      <c r="E8" s="77" t="s">
        <v>29</v>
      </c>
      <c r="F8" s="75" t="s">
        <v>125</v>
      </c>
      <c r="G8" s="78" t="s">
        <v>131</v>
      </c>
      <c r="H8" s="79">
        <v>42832</v>
      </c>
      <c r="I8" s="80">
        <v>494474</v>
      </c>
      <c r="J8" s="81">
        <v>9</v>
      </c>
      <c r="K8" s="55" t="s">
        <v>137</v>
      </c>
      <c r="L8" s="82" t="s">
        <v>144</v>
      </c>
    </row>
    <row r="9" spans="1:12" ht="51" x14ac:dyDescent="0.25">
      <c r="A9" s="16">
        <v>4</v>
      </c>
      <c r="B9" s="75" t="s">
        <v>18</v>
      </c>
      <c r="C9" s="76">
        <v>2017</v>
      </c>
      <c r="D9" s="76" t="s">
        <v>20</v>
      </c>
      <c r="E9" s="77" t="s">
        <v>28</v>
      </c>
      <c r="F9" s="75" t="s">
        <v>126</v>
      </c>
      <c r="G9" s="78" t="s">
        <v>132</v>
      </c>
      <c r="H9" s="79">
        <v>42832</v>
      </c>
      <c r="I9" s="80">
        <v>1750000</v>
      </c>
      <c r="J9" s="81">
        <v>1</v>
      </c>
      <c r="K9" s="55" t="s">
        <v>138</v>
      </c>
      <c r="L9" s="82" t="s">
        <v>145</v>
      </c>
    </row>
    <row r="10" spans="1:12" ht="38.25" x14ac:dyDescent="0.25">
      <c r="A10" s="16">
        <v>5</v>
      </c>
      <c r="B10" s="75" t="s">
        <v>1</v>
      </c>
      <c r="C10" s="76">
        <v>2017</v>
      </c>
      <c r="D10" s="76" t="s">
        <v>20</v>
      </c>
      <c r="E10" s="77" t="s">
        <v>37</v>
      </c>
      <c r="F10" s="75" t="s">
        <v>130</v>
      </c>
      <c r="G10" s="78" t="s">
        <v>136</v>
      </c>
      <c r="H10" s="79">
        <v>42842</v>
      </c>
      <c r="I10" s="80">
        <v>3200000</v>
      </c>
      <c r="J10" s="81">
        <v>1</v>
      </c>
      <c r="K10" s="55" t="s">
        <v>141</v>
      </c>
      <c r="L10" s="82" t="s">
        <v>149</v>
      </c>
    </row>
    <row r="11" spans="1:12" ht="51" x14ac:dyDescent="0.25">
      <c r="A11" s="16">
        <v>6</v>
      </c>
      <c r="B11" s="75" t="s">
        <v>23</v>
      </c>
      <c r="C11" s="76">
        <v>2017</v>
      </c>
      <c r="D11" s="76" t="s">
        <v>20</v>
      </c>
      <c r="E11" s="77" t="s">
        <v>35</v>
      </c>
      <c r="F11" s="83" t="s">
        <v>127</v>
      </c>
      <c r="G11" s="78" t="s">
        <v>133</v>
      </c>
      <c r="H11" s="79">
        <v>42843</v>
      </c>
      <c r="I11" s="80">
        <v>4047000</v>
      </c>
      <c r="J11" s="81">
        <v>1</v>
      </c>
      <c r="K11" s="55" t="s">
        <v>152</v>
      </c>
      <c r="L11" s="82" t="s">
        <v>146</v>
      </c>
    </row>
    <row r="12" spans="1:12" ht="26.25" x14ac:dyDescent="0.25">
      <c r="A12" s="16">
        <v>7</v>
      </c>
      <c r="B12" s="84" t="s">
        <v>2</v>
      </c>
      <c r="C12" s="76">
        <v>2017</v>
      </c>
      <c r="D12" s="76" t="s">
        <v>20</v>
      </c>
      <c r="E12" s="77" t="s">
        <v>30</v>
      </c>
      <c r="F12" s="75" t="s">
        <v>128</v>
      </c>
      <c r="G12" s="85" t="s">
        <v>134</v>
      </c>
      <c r="H12" s="79">
        <v>42849</v>
      </c>
      <c r="I12" s="80">
        <v>233180.31</v>
      </c>
      <c r="J12" s="81">
        <v>3</v>
      </c>
      <c r="K12" s="55" t="s">
        <v>139</v>
      </c>
      <c r="L12" s="86" t="s">
        <v>147</v>
      </c>
    </row>
    <row r="13" spans="1:12" ht="51" x14ac:dyDescent="0.25">
      <c r="A13" s="16">
        <v>8</v>
      </c>
      <c r="B13" s="55" t="s">
        <v>3</v>
      </c>
      <c r="C13" s="87">
        <v>2017</v>
      </c>
      <c r="D13" s="87" t="s">
        <v>20</v>
      </c>
      <c r="E13" s="88" t="s">
        <v>31</v>
      </c>
      <c r="F13" s="55" t="s">
        <v>129</v>
      </c>
      <c r="G13" s="89" t="s">
        <v>135</v>
      </c>
      <c r="H13" s="90">
        <v>42849</v>
      </c>
      <c r="I13" s="91">
        <v>2336000</v>
      </c>
      <c r="J13" s="81">
        <v>1</v>
      </c>
      <c r="K13" s="55" t="s">
        <v>140</v>
      </c>
      <c r="L13" s="82" t="s">
        <v>148</v>
      </c>
    </row>
  </sheetData>
  <pageMargins left="0.7" right="0.7" top="0.75" bottom="0.75" header="0.3" footer="0.3"/>
  <pageSetup scale="67" fitToHeight="0" orientation="landscape"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60" zoomScaleNormal="100"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7.42578125" customWidth="1"/>
    <col min="8" max="8" width="9.710937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7"/>
      <c r="H1" s="7"/>
      <c r="I1" s="7"/>
      <c r="J1" s="7"/>
      <c r="K1" s="10"/>
      <c r="L1" s="11" t="s">
        <v>13</v>
      </c>
    </row>
    <row r="2" spans="1:12" x14ac:dyDescent="0.25">
      <c r="B2" s="12"/>
      <c r="C2" s="12" t="s">
        <v>14</v>
      </c>
      <c r="D2" s="12"/>
      <c r="E2" s="12"/>
      <c r="F2" s="8"/>
      <c r="G2" s="7"/>
      <c r="H2" s="7"/>
      <c r="I2" s="7"/>
      <c r="J2" s="7"/>
      <c r="K2" s="8"/>
      <c r="L2" s="9" t="s">
        <v>153</v>
      </c>
    </row>
    <row r="3" spans="1:12" x14ac:dyDescent="0.25">
      <c r="B3" s="13"/>
      <c r="C3" s="13" t="s">
        <v>15</v>
      </c>
      <c r="D3" s="13"/>
      <c r="E3" s="13"/>
      <c r="F3" s="8"/>
      <c r="G3" s="7"/>
      <c r="H3" s="7"/>
      <c r="I3" s="7"/>
      <c r="J3" s="7"/>
      <c r="K3" s="8"/>
      <c r="L3" s="9" t="s">
        <v>16</v>
      </c>
    </row>
    <row r="5" spans="1:12" x14ac:dyDescent="0.25">
      <c r="A5" s="3" t="s">
        <v>17</v>
      </c>
      <c r="B5" s="3" t="s">
        <v>4</v>
      </c>
      <c r="C5" t="s">
        <v>24</v>
      </c>
      <c r="D5" t="s">
        <v>25</v>
      </c>
      <c r="E5" t="s">
        <v>26</v>
      </c>
      <c r="F5" s="4" t="s">
        <v>9</v>
      </c>
      <c r="G5" s="3" t="s">
        <v>7</v>
      </c>
      <c r="H5" s="3" t="s">
        <v>8</v>
      </c>
      <c r="I5" s="3" t="s">
        <v>10</v>
      </c>
      <c r="J5" s="3" t="s">
        <v>5</v>
      </c>
      <c r="K5" s="4" t="s">
        <v>6</v>
      </c>
      <c r="L5" s="4" t="s">
        <v>11</v>
      </c>
    </row>
    <row r="6" spans="1:12" ht="51" x14ac:dyDescent="0.25">
      <c r="A6" s="16">
        <v>1</v>
      </c>
      <c r="B6" s="92" t="s">
        <v>0</v>
      </c>
      <c r="C6" s="93">
        <v>2017</v>
      </c>
      <c r="D6" s="93" t="s">
        <v>20</v>
      </c>
      <c r="E6" s="94" t="s">
        <v>154</v>
      </c>
      <c r="F6" s="95" t="s">
        <v>19</v>
      </c>
      <c r="G6" s="96" t="s">
        <v>89</v>
      </c>
      <c r="H6" s="97">
        <v>0</v>
      </c>
      <c r="I6" s="98">
        <v>0</v>
      </c>
      <c r="J6" s="99">
        <v>1</v>
      </c>
      <c r="K6" s="92" t="s">
        <v>155</v>
      </c>
      <c r="L6" s="100" t="s">
        <v>156</v>
      </c>
    </row>
    <row r="7" spans="1:12" ht="25.5" x14ac:dyDescent="0.25">
      <c r="A7" s="16">
        <v>2</v>
      </c>
      <c r="B7" s="95" t="s">
        <v>0</v>
      </c>
      <c r="C7" s="93">
        <v>2017</v>
      </c>
      <c r="D7" s="93" t="s">
        <v>157</v>
      </c>
      <c r="E7" s="94" t="s">
        <v>38</v>
      </c>
      <c r="F7" s="101" t="s">
        <v>19</v>
      </c>
      <c r="G7" s="96" t="s">
        <v>89</v>
      </c>
      <c r="H7" s="97">
        <v>1</v>
      </c>
      <c r="I7" s="98">
        <v>0</v>
      </c>
      <c r="J7" s="99">
        <v>1</v>
      </c>
      <c r="K7" s="92" t="s">
        <v>158</v>
      </c>
      <c r="L7" s="100" t="s">
        <v>159</v>
      </c>
    </row>
    <row r="8" spans="1:12" ht="25.5" x14ac:dyDescent="0.25">
      <c r="A8" s="16">
        <v>3</v>
      </c>
      <c r="B8" s="95" t="s">
        <v>3</v>
      </c>
      <c r="C8" s="93">
        <v>2017</v>
      </c>
      <c r="D8" s="93" t="s">
        <v>20</v>
      </c>
      <c r="E8" s="94" t="s">
        <v>160</v>
      </c>
      <c r="F8" s="95" t="s">
        <v>19</v>
      </c>
      <c r="G8" s="96" t="s">
        <v>89</v>
      </c>
      <c r="H8" s="97">
        <v>2</v>
      </c>
      <c r="I8" s="98">
        <v>0</v>
      </c>
      <c r="J8" s="99">
        <v>1</v>
      </c>
      <c r="K8" s="92" t="s">
        <v>161</v>
      </c>
      <c r="L8" s="100" t="s">
        <v>162</v>
      </c>
    </row>
    <row r="9" spans="1:12" ht="51" x14ac:dyDescent="0.25">
      <c r="A9" s="16">
        <v>4</v>
      </c>
      <c r="B9" s="92" t="s">
        <v>0</v>
      </c>
      <c r="C9" s="93">
        <v>2017</v>
      </c>
      <c r="D9" s="93" t="s">
        <v>20</v>
      </c>
      <c r="E9" s="94" t="s">
        <v>163</v>
      </c>
      <c r="F9" s="95" t="s">
        <v>19</v>
      </c>
      <c r="G9" s="96" t="s">
        <v>89</v>
      </c>
      <c r="H9" s="97">
        <v>3</v>
      </c>
      <c r="I9" s="98">
        <v>0</v>
      </c>
      <c r="J9" s="99">
        <v>1</v>
      </c>
      <c r="K9" s="92" t="s">
        <v>155</v>
      </c>
      <c r="L9" s="100" t="s">
        <v>156</v>
      </c>
    </row>
    <row r="10" spans="1:12" ht="25.5" x14ac:dyDescent="0.25">
      <c r="A10" s="16">
        <v>5</v>
      </c>
      <c r="B10" s="95" t="s">
        <v>1</v>
      </c>
      <c r="C10" s="93">
        <v>2017</v>
      </c>
      <c r="D10" s="93" t="s">
        <v>20</v>
      </c>
      <c r="E10" s="94" t="s">
        <v>164</v>
      </c>
      <c r="F10" s="95" t="s">
        <v>165</v>
      </c>
      <c r="G10" s="96" t="s">
        <v>166</v>
      </c>
      <c r="H10" s="97">
        <v>42863</v>
      </c>
      <c r="I10" s="98">
        <v>124560</v>
      </c>
      <c r="J10" s="99">
        <v>1</v>
      </c>
      <c r="K10" s="92" t="s">
        <v>167</v>
      </c>
      <c r="L10" s="102" t="s">
        <v>168</v>
      </c>
    </row>
    <row r="11" spans="1:12" ht="38.25" x14ac:dyDescent="0.25">
      <c r="A11" s="16">
        <v>6</v>
      </c>
      <c r="B11" s="95" t="s">
        <v>1</v>
      </c>
      <c r="C11" s="93">
        <v>2017</v>
      </c>
      <c r="D11" s="93" t="s">
        <v>20</v>
      </c>
      <c r="E11" s="94" t="s">
        <v>169</v>
      </c>
      <c r="F11" s="95" t="s">
        <v>170</v>
      </c>
      <c r="G11" s="96" t="s">
        <v>171</v>
      </c>
      <c r="H11" s="97">
        <v>42863</v>
      </c>
      <c r="I11" s="98">
        <v>132405.4</v>
      </c>
      <c r="J11" s="99">
        <v>4000</v>
      </c>
      <c r="K11" s="92" t="s">
        <v>172</v>
      </c>
      <c r="L11" s="102" t="s">
        <v>173</v>
      </c>
    </row>
    <row r="12" spans="1:12" ht="51" x14ac:dyDescent="0.25">
      <c r="A12" s="16">
        <v>7</v>
      </c>
      <c r="B12" s="95" t="s">
        <v>2</v>
      </c>
      <c r="C12" s="93">
        <v>2017</v>
      </c>
      <c r="D12" s="93" t="s">
        <v>20</v>
      </c>
      <c r="E12" s="94" t="s">
        <v>174</v>
      </c>
      <c r="F12" s="95" t="s">
        <v>175</v>
      </c>
      <c r="G12" s="96">
        <v>432017000300023</v>
      </c>
      <c r="H12" s="97">
        <v>42878</v>
      </c>
      <c r="I12" s="98">
        <v>155230</v>
      </c>
      <c r="J12" s="99">
        <v>1</v>
      </c>
      <c r="K12" s="92" t="s">
        <v>176</v>
      </c>
      <c r="L12" s="102" t="s">
        <v>177</v>
      </c>
    </row>
    <row r="13" spans="1:12" ht="51" x14ac:dyDescent="0.25">
      <c r="A13" s="16">
        <v>8</v>
      </c>
      <c r="B13" s="95" t="s">
        <v>2</v>
      </c>
      <c r="C13" s="93">
        <v>2017</v>
      </c>
      <c r="D13" s="93" t="s">
        <v>20</v>
      </c>
      <c r="E13" s="94" t="s">
        <v>174</v>
      </c>
      <c r="F13" s="95" t="s">
        <v>178</v>
      </c>
      <c r="G13" s="96">
        <v>432017000300024</v>
      </c>
      <c r="H13" s="97">
        <v>42878</v>
      </c>
      <c r="I13" s="98">
        <v>155230</v>
      </c>
      <c r="J13" s="99">
        <v>1</v>
      </c>
      <c r="K13" s="92" t="s">
        <v>176</v>
      </c>
      <c r="L13" s="100" t="s">
        <v>177</v>
      </c>
    </row>
    <row r="14" spans="1:12" ht="25.5" x14ac:dyDescent="0.25">
      <c r="A14" s="16">
        <v>9</v>
      </c>
      <c r="B14" s="92" t="s">
        <v>1</v>
      </c>
      <c r="C14" s="93">
        <v>2017</v>
      </c>
      <c r="D14" s="93" t="s">
        <v>20</v>
      </c>
      <c r="E14" s="94" t="s">
        <v>179</v>
      </c>
      <c r="F14" s="95" t="s">
        <v>180</v>
      </c>
      <c r="G14" s="96" t="s">
        <v>181</v>
      </c>
      <c r="H14" s="97">
        <v>42878</v>
      </c>
      <c r="I14" s="98">
        <v>325000</v>
      </c>
      <c r="J14" s="99">
        <v>1</v>
      </c>
      <c r="K14" s="92" t="s">
        <v>143</v>
      </c>
      <c r="L14" s="100" t="s">
        <v>151</v>
      </c>
    </row>
    <row r="15" spans="1:12" ht="38.25" x14ac:dyDescent="0.25">
      <c r="A15" s="16">
        <v>10</v>
      </c>
      <c r="B15" s="95" t="s">
        <v>2</v>
      </c>
      <c r="C15" s="93">
        <v>2017</v>
      </c>
      <c r="D15" s="93" t="s">
        <v>20</v>
      </c>
      <c r="E15" s="94" t="s">
        <v>182</v>
      </c>
      <c r="F15" s="95" t="s">
        <v>183</v>
      </c>
      <c r="G15" s="96">
        <v>432017000300027</v>
      </c>
      <c r="H15" s="97">
        <v>42887</v>
      </c>
      <c r="I15" s="98">
        <v>1106727</v>
      </c>
      <c r="J15" s="99">
        <v>4</v>
      </c>
      <c r="K15" s="92" t="s">
        <v>184</v>
      </c>
      <c r="L15" s="100" t="s">
        <v>185</v>
      </c>
    </row>
    <row r="16" spans="1:12" ht="25.5" x14ac:dyDescent="0.25">
      <c r="A16" s="16">
        <v>11</v>
      </c>
      <c r="B16" s="95" t="s">
        <v>3</v>
      </c>
      <c r="C16" s="93">
        <v>2017</v>
      </c>
      <c r="D16" s="93" t="s">
        <v>20</v>
      </c>
      <c r="E16" s="94" t="s">
        <v>186</v>
      </c>
      <c r="F16" s="95" t="s">
        <v>187</v>
      </c>
      <c r="G16" s="96">
        <v>432017000300028</v>
      </c>
      <c r="H16" s="97">
        <v>42887</v>
      </c>
      <c r="I16" s="98">
        <v>409320</v>
      </c>
      <c r="J16" s="99">
        <v>1</v>
      </c>
      <c r="K16" s="92" t="s">
        <v>188</v>
      </c>
      <c r="L16" s="102" t="s">
        <v>189</v>
      </c>
    </row>
    <row r="17" spans="1:12" ht="51" x14ac:dyDescent="0.25">
      <c r="A17" s="16">
        <v>12</v>
      </c>
      <c r="B17" s="95" t="s">
        <v>1</v>
      </c>
      <c r="C17" s="93">
        <v>2017</v>
      </c>
      <c r="D17" s="93" t="s">
        <v>20</v>
      </c>
      <c r="E17" s="94" t="s">
        <v>190</v>
      </c>
      <c r="F17" s="95" t="s">
        <v>191</v>
      </c>
      <c r="G17" s="96">
        <v>432017000300029</v>
      </c>
      <c r="H17" s="97">
        <v>42887</v>
      </c>
      <c r="I17" s="98">
        <v>13536000</v>
      </c>
      <c r="J17" s="99">
        <v>1</v>
      </c>
      <c r="K17" s="92" t="s">
        <v>192</v>
      </c>
      <c r="L17" s="102" t="s">
        <v>193</v>
      </c>
    </row>
    <row r="18" spans="1:12" ht="51" x14ac:dyDescent="0.25">
      <c r="A18" s="16">
        <v>13</v>
      </c>
      <c r="B18" s="95" t="s">
        <v>23</v>
      </c>
      <c r="C18" s="93">
        <v>2017</v>
      </c>
      <c r="D18" s="93" t="s">
        <v>20</v>
      </c>
      <c r="E18" s="94" t="s">
        <v>194</v>
      </c>
      <c r="F18" s="95" t="s">
        <v>195</v>
      </c>
      <c r="G18" s="96" t="s">
        <v>196</v>
      </c>
      <c r="H18" s="97">
        <v>42881</v>
      </c>
      <c r="I18" s="98">
        <v>310800</v>
      </c>
      <c r="J18" s="99">
        <v>1</v>
      </c>
      <c r="K18" s="92" t="s">
        <v>197</v>
      </c>
      <c r="L18" s="100" t="s">
        <v>198</v>
      </c>
    </row>
    <row r="19" spans="1:12" ht="25.5" x14ac:dyDescent="0.25">
      <c r="A19" s="16">
        <v>14</v>
      </c>
      <c r="B19" s="95" t="s">
        <v>199</v>
      </c>
      <c r="C19" s="93">
        <v>2017</v>
      </c>
      <c r="D19" s="93" t="s">
        <v>20</v>
      </c>
      <c r="E19" s="94" t="s">
        <v>200</v>
      </c>
      <c r="F19" s="95" t="s">
        <v>201</v>
      </c>
      <c r="G19" s="96" t="s">
        <v>202</v>
      </c>
      <c r="H19" s="97">
        <v>42887</v>
      </c>
      <c r="I19" s="98">
        <v>576740</v>
      </c>
      <c r="J19" s="99">
        <v>10</v>
      </c>
      <c r="K19" s="92" t="s">
        <v>203</v>
      </c>
      <c r="L19" s="100" t="s">
        <v>204</v>
      </c>
    </row>
    <row r="20" spans="1:12" ht="25.5" x14ac:dyDescent="0.25">
      <c r="A20" s="16">
        <v>15</v>
      </c>
      <c r="B20" s="95" t="s">
        <v>2</v>
      </c>
      <c r="C20" s="93">
        <v>2017</v>
      </c>
      <c r="D20" s="93" t="s">
        <v>20</v>
      </c>
      <c r="E20" s="94" t="s">
        <v>205</v>
      </c>
      <c r="F20" s="95" t="s">
        <v>75</v>
      </c>
      <c r="G20" s="96" t="s">
        <v>206</v>
      </c>
      <c r="H20" s="97">
        <v>42887</v>
      </c>
      <c r="I20" s="98"/>
      <c r="J20" s="99">
        <v>12</v>
      </c>
      <c r="K20" s="92" t="s">
        <v>207</v>
      </c>
      <c r="L20" s="100" t="s">
        <v>208</v>
      </c>
    </row>
    <row r="21" spans="1:12" ht="25.5" x14ac:dyDescent="0.25">
      <c r="A21" s="16">
        <v>16</v>
      </c>
      <c r="B21" s="95" t="s">
        <v>199</v>
      </c>
      <c r="C21" s="93">
        <v>2017</v>
      </c>
      <c r="D21" s="93" t="s">
        <v>20</v>
      </c>
      <c r="E21" s="94" t="s">
        <v>205</v>
      </c>
      <c r="F21" s="95" t="s">
        <v>209</v>
      </c>
      <c r="G21" s="96" t="s">
        <v>210</v>
      </c>
      <c r="H21" s="97">
        <v>42887</v>
      </c>
      <c r="I21" s="98">
        <v>92000</v>
      </c>
      <c r="J21" s="99">
        <v>10</v>
      </c>
      <c r="K21" s="92" t="s">
        <v>211</v>
      </c>
      <c r="L21" s="102" t="s">
        <v>212</v>
      </c>
    </row>
    <row r="22" spans="1:12" ht="25.5" x14ac:dyDescent="0.25">
      <c r="A22" s="16">
        <v>17</v>
      </c>
      <c r="B22" s="95" t="s">
        <v>199</v>
      </c>
      <c r="C22" s="93">
        <v>2017</v>
      </c>
      <c r="D22" s="93" t="s">
        <v>20</v>
      </c>
      <c r="E22" s="94" t="s">
        <v>213</v>
      </c>
      <c r="F22" s="95" t="s">
        <v>214</v>
      </c>
      <c r="G22" s="96">
        <v>432017000300034</v>
      </c>
      <c r="H22" s="97">
        <v>42888</v>
      </c>
      <c r="I22" s="98"/>
      <c r="J22" s="99">
        <v>1</v>
      </c>
      <c r="K22" s="92" t="s">
        <v>215</v>
      </c>
      <c r="L22" s="100" t="s">
        <v>216</v>
      </c>
    </row>
    <row r="23" spans="1:12" ht="38.25" x14ac:dyDescent="0.25">
      <c r="A23" s="16">
        <v>18</v>
      </c>
      <c r="B23" s="95" t="s">
        <v>1</v>
      </c>
      <c r="C23" s="93">
        <v>2017</v>
      </c>
      <c r="D23" s="93" t="s">
        <v>20</v>
      </c>
      <c r="E23" s="94" t="s">
        <v>217</v>
      </c>
      <c r="F23" s="95" t="s">
        <v>218</v>
      </c>
      <c r="G23" s="96">
        <v>432017000300045</v>
      </c>
      <c r="H23" s="97">
        <v>42898</v>
      </c>
      <c r="I23" s="98">
        <v>6372000</v>
      </c>
      <c r="J23" s="99">
        <v>1</v>
      </c>
      <c r="K23" s="92" t="s">
        <v>219</v>
      </c>
      <c r="L23" s="102" t="s">
        <v>220</v>
      </c>
    </row>
    <row r="24" spans="1:12" x14ac:dyDescent="0.25">
      <c r="A24" s="16">
        <v>19</v>
      </c>
    </row>
  </sheetData>
  <pageMargins left="0.7" right="0.7" top="0.75" bottom="0.75" header="0.3" footer="0.3"/>
  <pageSetup scale="65" orientation="landscape"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Normal="100" zoomScaleSheetLayoutView="100"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style="132"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H1" s="7"/>
      <c r="I1" s="7"/>
      <c r="J1" s="7"/>
      <c r="K1" s="10"/>
      <c r="L1" s="11" t="s">
        <v>13</v>
      </c>
    </row>
    <row r="2" spans="1:12" x14ac:dyDescent="0.25">
      <c r="B2" s="12"/>
      <c r="C2" s="12" t="s">
        <v>14</v>
      </c>
      <c r="D2" s="12"/>
      <c r="E2" s="12"/>
      <c r="F2" s="8"/>
      <c r="H2" s="7"/>
      <c r="I2" s="7"/>
      <c r="J2" s="7"/>
      <c r="K2" s="8"/>
      <c r="L2" s="9" t="s">
        <v>221</v>
      </c>
    </row>
    <row r="3" spans="1:12" x14ac:dyDescent="0.25">
      <c r="B3" s="13"/>
      <c r="C3" s="13" t="s">
        <v>15</v>
      </c>
      <c r="D3" s="13"/>
      <c r="E3" s="13"/>
      <c r="F3" s="8"/>
      <c r="H3" s="7"/>
      <c r="I3" s="7"/>
      <c r="J3" s="7"/>
      <c r="K3" s="8"/>
      <c r="L3" s="9" t="s">
        <v>16</v>
      </c>
    </row>
    <row r="5" spans="1:12" x14ac:dyDescent="0.25">
      <c r="A5" s="3" t="s">
        <v>17</v>
      </c>
      <c r="B5" s="3" t="s">
        <v>4</v>
      </c>
      <c r="C5" t="s">
        <v>24</v>
      </c>
      <c r="D5" t="s">
        <v>25</v>
      </c>
      <c r="E5" t="s">
        <v>26</v>
      </c>
      <c r="F5" s="4" t="s">
        <v>9</v>
      </c>
      <c r="G5" s="133" t="s">
        <v>7</v>
      </c>
      <c r="H5" s="3" t="s">
        <v>8</v>
      </c>
      <c r="I5" s="3" t="s">
        <v>10</v>
      </c>
      <c r="J5" s="3" t="s">
        <v>5</v>
      </c>
      <c r="K5" s="4" t="s">
        <v>6</v>
      </c>
      <c r="L5" s="4" t="s">
        <v>11</v>
      </c>
    </row>
    <row r="6" spans="1:12" ht="38.25" x14ac:dyDescent="0.25">
      <c r="A6" s="16">
        <v>1</v>
      </c>
      <c r="B6" s="103" t="s">
        <v>0</v>
      </c>
      <c r="C6" s="104">
        <v>2017</v>
      </c>
      <c r="D6" s="104" t="s">
        <v>20</v>
      </c>
      <c r="E6" s="104" t="s">
        <v>235</v>
      </c>
      <c r="F6" s="103" t="s">
        <v>19</v>
      </c>
      <c r="G6" s="130" t="s">
        <v>89</v>
      </c>
      <c r="H6" s="105">
        <v>0</v>
      </c>
      <c r="I6" s="106">
        <v>0</v>
      </c>
      <c r="J6" s="107">
        <v>1</v>
      </c>
      <c r="K6" s="107" t="s">
        <v>266</v>
      </c>
      <c r="L6" s="108" t="s">
        <v>280</v>
      </c>
    </row>
    <row r="7" spans="1:12" ht="63.75" x14ac:dyDescent="0.25">
      <c r="A7" s="16">
        <v>2</v>
      </c>
      <c r="B7" s="103" t="s">
        <v>3</v>
      </c>
      <c r="C7" s="104">
        <v>2017</v>
      </c>
      <c r="D7" s="104" t="s">
        <v>20</v>
      </c>
      <c r="E7" s="104" t="s">
        <v>229</v>
      </c>
      <c r="F7" s="103" t="s">
        <v>243</v>
      </c>
      <c r="G7" s="130" t="s">
        <v>251</v>
      </c>
      <c r="H7" s="105">
        <v>42887</v>
      </c>
      <c r="I7" s="106">
        <v>120000</v>
      </c>
      <c r="J7" s="107">
        <v>1</v>
      </c>
      <c r="K7" s="107" t="s">
        <v>261</v>
      </c>
      <c r="L7" s="108" t="s">
        <v>275</v>
      </c>
    </row>
    <row r="8" spans="1:12" ht="51.75" x14ac:dyDescent="0.25">
      <c r="A8" s="16">
        <v>3</v>
      </c>
      <c r="B8" s="84" t="s">
        <v>1</v>
      </c>
      <c r="C8" s="76">
        <v>2017</v>
      </c>
      <c r="D8" s="76" t="s">
        <v>20</v>
      </c>
      <c r="E8" s="77" t="s">
        <v>227</v>
      </c>
      <c r="F8" s="75" t="s">
        <v>129</v>
      </c>
      <c r="G8" s="130" t="s">
        <v>282</v>
      </c>
      <c r="H8" s="79">
        <v>42891</v>
      </c>
      <c r="I8" s="80">
        <v>350000</v>
      </c>
      <c r="J8" s="81">
        <v>1</v>
      </c>
      <c r="K8" s="55" t="s">
        <v>259</v>
      </c>
      <c r="L8" s="86" t="s">
        <v>112</v>
      </c>
    </row>
    <row r="9" spans="1:12" ht="89.25" x14ac:dyDescent="0.25">
      <c r="A9" s="16">
        <v>4</v>
      </c>
      <c r="B9" s="103" t="s">
        <v>1</v>
      </c>
      <c r="C9" s="104">
        <v>2017</v>
      </c>
      <c r="D9" s="104" t="s">
        <v>20</v>
      </c>
      <c r="E9" s="104" t="s">
        <v>230</v>
      </c>
      <c r="F9" s="103" t="s">
        <v>244</v>
      </c>
      <c r="G9" s="130">
        <v>432017000300041</v>
      </c>
      <c r="H9" s="105">
        <v>42891</v>
      </c>
      <c r="I9" s="106">
        <v>2881160</v>
      </c>
      <c r="J9" s="107">
        <v>1</v>
      </c>
      <c r="K9" s="107" t="s">
        <v>262</v>
      </c>
      <c r="L9" s="108" t="s">
        <v>276</v>
      </c>
    </row>
    <row r="10" spans="1:12" ht="38.25" x14ac:dyDescent="0.25">
      <c r="A10" s="16">
        <v>5</v>
      </c>
      <c r="B10" s="103" t="s">
        <v>3</v>
      </c>
      <c r="C10" s="104">
        <v>2017</v>
      </c>
      <c r="D10" s="104" t="s">
        <v>20</v>
      </c>
      <c r="E10" s="104" t="s">
        <v>236</v>
      </c>
      <c r="F10" s="103" t="s">
        <v>249</v>
      </c>
      <c r="G10" s="130">
        <v>432017000300042</v>
      </c>
      <c r="H10" s="105">
        <v>42893</v>
      </c>
      <c r="I10" s="106">
        <v>427000</v>
      </c>
      <c r="J10" s="107">
        <v>1</v>
      </c>
      <c r="K10" s="107" t="s">
        <v>267</v>
      </c>
      <c r="L10" s="108" t="s">
        <v>281</v>
      </c>
    </row>
    <row r="11" spans="1:12" ht="25.5" x14ac:dyDescent="0.25">
      <c r="A11" s="16">
        <v>6</v>
      </c>
      <c r="B11" s="75" t="s">
        <v>199</v>
      </c>
      <c r="C11" s="76">
        <v>2017</v>
      </c>
      <c r="D11" s="76" t="s">
        <v>20</v>
      </c>
      <c r="E11" s="77" t="s">
        <v>225</v>
      </c>
      <c r="F11" s="75" t="s">
        <v>240</v>
      </c>
      <c r="G11" s="130" t="s">
        <v>283</v>
      </c>
      <c r="H11" s="79">
        <v>42899</v>
      </c>
      <c r="I11" s="80">
        <v>171481</v>
      </c>
      <c r="J11" s="81">
        <v>1</v>
      </c>
      <c r="K11" s="55" t="s">
        <v>257</v>
      </c>
      <c r="L11" s="82" t="s">
        <v>272</v>
      </c>
    </row>
    <row r="12" spans="1:12" ht="38.25" x14ac:dyDescent="0.25">
      <c r="A12" s="16">
        <v>7</v>
      </c>
      <c r="B12" s="55" t="s">
        <v>0</v>
      </c>
      <c r="C12" s="87">
        <v>2017</v>
      </c>
      <c r="D12" s="87" t="s">
        <v>20</v>
      </c>
      <c r="E12" s="88" t="s">
        <v>228</v>
      </c>
      <c r="F12" s="55" t="s">
        <v>242</v>
      </c>
      <c r="G12" s="134" t="s">
        <v>284</v>
      </c>
      <c r="H12" s="90">
        <v>42899</v>
      </c>
      <c r="I12" s="91">
        <v>1082500</v>
      </c>
      <c r="J12" s="81">
        <v>13</v>
      </c>
      <c r="K12" s="55" t="s">
        <v>260</v>
      </c>
      <c r="L12" s="82" t="s">
        <v>274</v>
      </c>
    </row>
    <row r="13" spans="1:12" ht="38.25" x14ac:dyDescent="0.25">
      <c r="A13" s="16">
        <v>8</v>
      </c>
      <c r="B13" s="75" t="s">
        <v>1</v>
      </c>
      <c r="C13" s="76">
        <v>2017</v>
      </c>
      <c r="D13" s="76" t="s">
        <v>20</v>
      </c>
      <c r="E13" s="77" t="s">
        <v>226</v>
      </c>
      <c r="F13" s="83" t="s">
        <v>241</v>
      </c>
      <c r="G13" s="130" t="s">
        <v>250</v>
      </c>
      <c r="H13" s="79">
        <v>42905</v>
      </c>
      <c r="I13" s="80">
        <v>1766870</v>
      </c>
      <c r="J13" s="81">
        <v>6</v>
      </c>
      <c r="K13" s="55" t="s">
        <v>258</v>
      </c>
      <c r="L13" s="82" t="s">
        <v>273</v>
      </c>
    </row>
    <row r="14" spans="1:12" ht="51" x14ac:dyDescent="0.25">
      <c r="A14" s="16">
        <v>9</v>
      </c>
      <c r="B14" s="116" t="s">
        <v>0</v>
      </c>
      <c r="C14" s="118">
        <v>2017</v>
      </c>
      <c r="D14" s="118" t="s">
        <v>20</v>
      </c>
      <c r="E14" s="120" t="s">
        <v>223</v>
      </c>
      <c r="F14" s="116" t="s">
        <v>238</v>
      </c>
      <c r="G14" s="135" t="s">
        <v>285</v>
      </c>
      <c r="H14" s="122">
        <v>42905</v>
      </c>
      <c r="I14" s="124">
        <v>410600.17</v>
      </c>
      <c r="J14" s="126">
        <v>1</v>
      </c>
      <c r="K14" s="127" t="s">
        <v>255</v>
      </c>
      <c r="L14" s="129" t="s">
        <v>270</v>
      </c>
    </row>
    <row r="15" spans="1:12" ht="89.25" x14ac:dyDescent="0.25">
      <c r="A15" s="16">
        <v>10</v>
      </c>
      <c r="B15" s="103" t="s">
        <v>1</v>
      </c>
      <c r="C15" s="104">
        <v>2017</v>
      </c>
      <c r="D15" s="104" t="s">
        <v>20</v>
      </c>
      <c r="E15" s="104" t="s">
        <v>231</v>
      </c>
      <c r="F15" s="103" t="s">
        <v>245</v>
      </c>
      <c r="G15" s="130" t="s">
        <v>252</v>
      </c>
      <c r="H15" s="105">
        <v>42905</v>
      </c>
      <c r="I15" s="106">
        <v>100000</v>
      </c>
      <c r="J15" s="107">
        <v>1</v>
      </c>
      <c r="K15" s="107" t="s">
        <v>263</v>
      </c>
      <c r="L15" s="108" t="s">
        <v>277</v>
      </c>
    </row>
    <row r="16" spans="1:12" ht="51" x14ac:dyDescent="0.25">
      <c r="A16" s="16">
        <v>11</v>
      </c>
      <c r="B16" s="103" t="s">
        <v>1</v>
      </c>
      <c r="C16" s="104">
        <v>2017</v>
      </c>
      <c r="D16" s="104" t="s">
        <v>20</v>
      </c>
      <c r="E16" s="104" t="s">
        <v>232</v>
      </c>
      <c r="F16" s="103" t="s">
        <v>246</v>
      </c>
      <c r="G16" s="130">
        <v>432017000300050</v>
      </c>
      <c r="H16" s="105">
        <v>42908</v>
      </c>
      <c r="I16" s="106">
        <v>735000</v>
      </c>
      <c r="J16" s="107">
        <v>120</v>
      </c>
      <c r="K16" s="107" t="s">
        <v>264</v>
      </c>
      <c r="L16" s="108" t="s">
        <v>278</v>
      </c>
    </row>
    <row r="17" spans="1:12" ht="51" x14ac:dyDescent="0.25">
      <c r="A17" s="16">
        <v>12</v>
      </c>
      <c r="B17" s="103" t="s">
        <v>0</v>
      </c>
      <c r="C17" s="104">
        <v>2017</v>
      </c>
      <c r="D17" s="104" t="s">
        <v>20</v>
      </c>
      <c r="E17" s="104" t="s">
        <v>234</v>
      </c>
      <c r="F17" s="103" t="s">
        <v>248</v>
      </c>
      <c r="G17" s="130">
        <v>432017000300051</v>
      </c>
      <c r="H17" s="105">
        <v>42913</v>
      </c>
      <c r="I17" s="106">
        <v>1141802</v>
      </c>
      <c r="J17" s="107">
        <v>1</v>
      </c>
      <c r="K17" s="107" t="s">
        <v>155</v>
      </c>
      <c r="L17" s="108" t="s">
        <v>156</v>
      </c>
    </row>
    <row r="18" spans="1:12" ht="25.5" x14ac:dyDescent="0.25">
      <c r="A18" s="16">
        <v>13</v>
      </c>
      <c r="B18" s="75" t="s">
        <v>199</v>
      </c>
      <c r="C18" s="76">
        <v>2017</v>
      </c>
      <c r="D18" s="76" t="s">
        <v>20</v>
      </c>
      <c r="E18" s="77" t="s">
        <v>224</v>
      </c>
      <c r="F18" s="75" t="s">
        <v>239</v>
      </c>
      <c r="G18" s="130" t="s">
        <v>286</v>
      </c>
      <c r="H18" s="79">
        <v>42914</v>
      </c>
      <c r="I18" s="80">
        <v>120773</v>
      </c>
      <c r="J18" s="81">
        <v>6</v>
      </c>
      <c r="K18" s="55" t="s">
        <v>256</v>
      </c>
      <c r="L18" s="82" t="s">
        <v>271</v>
      </c>
    </row>
    <row r="19" spans="1:12" ht="38.25" x14ac:dyDescent="0.25">
      <c r="A19" s="16">
        <v>14</v>
      </c>
      <c r="B19" s="109" t="s">
        <v>1</v>
      </c>
      <c r="C19" s="110">
        <v>2017</v>
      </c>
      <c r="D19" s="110" t="s">
        <v>20</v>
      </c>
      <c r="E19" s="110" t="s">
        <v>233</v>
      </c>
      <c r="F19" s="109" t="s">
        <v>247</v>
      </c>
      <c r="G19" s="135">
        <v>432017000300053</v>
      </c>
      <c r="H19" s="111">
        <v>42914</v>
      </c>
      <c r="I19" s="112">
        <v>1269156</v>
      </c>
      <c r="J19" s="113">
        <v>1</v>
      </c>
      <c r="K19" s="113" t="s">
        <v>265</v>
      </c>
      <c r="L19" s="114" t="s">
        <v>279</v>
      </c>
    </row>
    <row r="20" spans="1:12" ht="38.25" x14ac:dyDescent="0.25">
      <c r="A20" s="16">
        <v>15</v>
      </c>
      <c r="B20" s="115" t="s">
        <v>0</v>
      </c>
      <c r="C20" s="117">
        <v>2017</v>
      </c>
      <c r="D20" s="117" t="s">
        <v>20</v>
      </c>
      <c r="E20" s="119" t="s">
        <v>222</v>
      </c>
      <c r="F20" s="115" t="s">
        <v>237</v>
      </c>
      <c r="G20" s="131" t="s">
        <v>287</v>
      </c>
      <c r="H20" s="121">
        <v>42914</v>
      </c>
      <c r="I20" s="123">
        <v>261566.8</v>
      </c>
      <c r="J20" s="125">
        <v>1</v>
      </c>
      <c r="K20" s="115" t="s">
        <v>253</v>
      </c>
      <c r="L20" s="128" t="s">
        <v>268</v>
      </c>
    </row>
    <row r="21" spans="1:12" ht="63.75" x14ac:dyDescent="0.25">
      <c r="A21" s="16">
        <v>16</v>
      </c>
      <c r="B21" s="115" t="s">
        <v>0</v>
      </c>
      <c r="C21" s="117">
        <v>2017</v>
      </c>
      <c r="D21" s="117" t="s">
        <v>20</v>
      </c>
      <c r="E21" s="119" t="s">
        <v>222</v>
      </c>
      <c r="F21" s="115" t="s">
        <v>237</v>
      </c>
      <c r="G21" s="131" t="s">
        <v>287</v>
      </c>
      <c r="H21" s="121">
        <v>42914</v>
      </c>
      <c r="I21" s="123">
        <v>1317345</v>
      </c>
      <c r="J21" s="125">
        <v>1</v>
      </c>
      <c r="K21" s="115" t="s">
        <v>254</v>
      </c>
      <c r="L21" s="128" t="s">
        <v>269</v>
      </c>
    </row>
  </sheetData>
  <pageMargins left="0.7" right="0.7" top="0.75" bottom="0.75" header="0.3" footer="0.3"/>
  <pageSetup scale="66" fitToHeight="0"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zoomScaleNormal="100" zoomScaleSheetLayoutView="100"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style="132" customWidth="1"/>
    <col min="8" max="8" width="9.28515625" bestFit="1" customWidth="1"/>
    <col min="9" max="9" width="14" bestFit="1" customWidth="1"/>
    <col min="10" max="10" width="7" style="5" bestFit="1" customWidth="1"/>
    <col min="11" max="11" width="32.7109375" bestFit="1" customWidth="1"/>
    <col min="12" max="12" width="43.42578125" customWidth="1"/>
  </cols>
  <sheetData>
    <row r="1" spans="1:12" x14ac:dyDescent="0.25">
      <c r="B1" s="12"/>
      <c r="C1" s="12" t="s">
        <v>12</v>
      </c>
      <c r="D1" s="12"/>
      <c r="E1" s="12"/>
      <c r="F1" s="8"/>
      <c r="H1" s="7"/>
      <c r="I1" s="7"/>
      <c r="J1" s="154"/>
      <c r="K1" s="10"/>
      <c r="L1" s="11" t="s">
        <v>13</v>
      </c>
    </row>
    <row r="2" spans="1:12" x14ac:dyDescent="0.25">
      <c r="B2" s="12"/>
      <c r="C2" s="12" t="s">
        <v>14</v>
      </c>
      <c r="D2" s="12"/>
      <c r="E2" s="12"/>
      <c r="F2" s="8"/>
      <c r="H2" s="7"/>
      <c r="I2" s="7"/>
      <c r="J2" s="154"/>
      <c r="K2" s="8"/>
      <c r="L2" s="9" t="s">
        <v>288</v>
      </c>
    </row>
    <row r="3" spans="1:12" x14ac:dyDescent="0.25">
      <c r="B3" s="13"/>
      <c r="C3" s="13" t="s">
        <v>15</v>
      </c>
      <c r="D3" s="13"/>
      <c r="E3" s="13"/>
      <c r="F3" s="8"/>
      <c r="H3" s="7"/>
      <c r="I3" s="7"/>
      <c r="J3" s="154"/>
      <c r="K3" s="8"/>
      <c r="L3" s="9" t="s">
        <v>16</v>
      </c>
    </row>
    <row r="5" spans="1:12" x14ac:dyDescent="0.25">
      <c r="A5" s="3" t="s">
        <v>17</v>
      </c>
      <c r="B5" s="3" t="s">
        <v>4</v>
      </c>
      <c r="C5" t="s">
        <v>24</v>
      </c>
      <c r="D5" t="s">
        <v>25</v>
      </c>
      <c r="E5" t="s">
        <v>26</v>
      </c>
      <c r="F5" s="4" t="s">
        <v>9</v>
      </c>
      <c r="G5" s="133" t="s">
        <v>7</v>
      </c>
      <c r="H5" s="3" t="s">
        <v>8</v>
      </c>
      <c r="I5" s="3" t="s">
        <v>10</v>
      </c>
      <c r="J5" s="3" t="s">
        <v>5</v>
      </c>
      <c r="K5" s="4" t="s">
        <v>6</v>
      </c>
      <c r="L5" s="4" t="s">
        <v>11</v>
      </c>
    </row>
    <row r="6" spans="1:12" ht="25.5" x14ac:dyDescent="0.25">
      <c r="A6" s="16">
        <v>1</v>
      </c>
      <c r="B6" s="136" t="s">
        <v>199</v>
      </c>
      <c r="C6" s="137">
        <v>2017</v>
      </c>
      <c r="D6" s="137" t="s">
        <v>20</v>
      </c>
      <c r="E6" s="137" t="s">
        <v>224</v>
      </c>
      <c r="F6" s="136" t="s">
        <v>325</v>
      </c>
      <c r="G6" s="138" t="s">
        <v>89</v>
      </c>
      <c r="H6" s="139">
        <v>0</v>
      </c>
      <c r="I6" s="140">
        <v>0</v>
      </c>
      <c r="J6" s="155">
        <v>1</v>
      </c>
      <c r="K6" s="141" t="s">
        <v>370</v>
      </c>
      <c r="L6" s="142" t="s">
        <v>393</v>
      </c>
    </row>
    <row r="7" spans="1:12" ht="38.25" x14ac:dyDescent="0.25">
      <c r="A7" s="16">
        <v>2</v>
      </c>
      <c r="B7" s="136" t="s">
        <v>199</v>
      </c>
      <c r="C7" s="137">
        <v>2017</v>
      </c>
      <c r="D7" s="137" t="s">
        <v>20</v>
      </c>
      <c r="E7" s="137" t="s">
        <v>301</v>
      </c>
      <c r="F7" s="136" t="s">
        <v>19</v>
      </c>
      <c r="G7" s="138" t="s">
        <v>89</v>
      </c>
      <c r="H7" s="139">
        <v>0</v>
      </c>
      <c r="I7" s="140">
        <v>0</v>
      </c>
      <c r="J7" s="155">
        <v>1</v>
      </c>
      <c r="K7" s="141" t="s">
        <v>371</v>
      </c>
      <c r="L7" s="142" t="s">
        <v>394</v>
      </c>
    </row>
    <row r="8" spans="1:12" ht="25.5" x14ac:dyDescent="0.25">
      <c r="A8" s="16">
        <v>3</v>
      </c>
      <c r="B8" s="136" t="s">
        <v>2</v>
      </c>
      <c r="C8" s="137">
        <v>2017</v>
      </c>
      <c r="D8" s="137" t="s">
        <v>20</v>
      </c>
      <c r="E8" s="137" t="s">
        <v>306</v>
      </c>
      <c r="F8" s="136" t="s">
        <v>19</v>
      </c>
      <c r="G8" s="138" t="s">
        <v>89</v>
      </c>
      <c r="H8" s="139">
        <v>0</v>
      </c>
      <c r="I8" s="140">
        <v>0</v>
      </c>
      <c r="J8" s="155">
        <v>2</v>
      </c>
      <c r="K8" s="141" t="s">
        <v>376</v>
      </c>
      <c r="L8" s="142" t="s">
        <v>399</v>
      </c>
    </row>
    <row r="9" spans="1:12" ht="38.25" x14ac:dyDescent="0.25">
      <c r="A9" s="16">
        <v>4</v>
      </c>
      <c r="B9" s="136" t="s">
        <v>2</v>
      </c>
      <c r="C9" s="137">
        <v>2017</v>
      </c>
      <c r="D9" s="137" t="s">
        <v>20</v>
      </c>
      <c r="E9" s="137" t="s">
        <v>305</v>
      </c>
      <c r="F9" s="136" t="s">
        <v>19</v>
      </c>
      <c r="G9" s="138">
        <v>0</v>
      </c>
      <c r="H9" s="139">
        <v>0</v>
      </c>
      <c r="I9" s="140">
        <v>0</v>
      </c>
      <c r="J9" s="155">
        <v>1</v>
      </c>
      <c r="K9" s="141" t="s">
        <v>373</v>
      </c>
      <c r="L9" s="142" t="s">
        <v>396</v>
      </c>
    </row>
    <row r="10" spans="1:12" ht="25.5" x14ac:dyDescent="0.25">
      <c r="A10" s="16">
        <v>5</v>
      </c>
      <c r="B10" s="136" t="s">
        <v>2</v>
      </c>
      <c r="C10" s="137">
        <v>2017</v>
      </c>
      <c r="D10" s="137" t="s">
        <v>20</v>
      </c>
      <c r="E10" s="137" t="s">
        <v>305</v>
      </c>
      <c r="F10" s="136" t="s">
        <v>19</v>
      </c>
      <c r="G10" s="138">
        <v>0</v>
      </c>
      <c r="H10" s="139">
        <v>0</v>
      </c>
      <c r="I10" s="140">
        <v>0</v>
      </c>
      <c r="J10" s="155">
        <v>1</v>
      </c>
      <c r="K10" s="141" t="s">
        <v>374</v>
      </c>
      <c r="L10" s="142" t="s">
        <v>397</v>
      </c>
    </row>
    <row r="11" spans="1:12" ht="25.5" x14ac:dyDescent="0.25">
      <c r="A11" s="16">
        <v>6</v>
      </c>
      <c r="B11" s="136" t="s">
        <v>199</v>
      </c>
      <c r="C11" s="137">
        <v>2017</v>
      </c>
      <c r="D11" s="137" t="s">
        <v>20</v>
      </c>
      <c r="E11" s="137" t="s">
        <v>305</v>
      </c>
      <c r="F11" s="136" t="s">
        <v>19</v>
      </c>
      <c r="G11" s="138">
        <v>0</v>
      </c>
      <c r="H11" s="139">
        <v>0</v>
      </c>
      <c r="I11" s="140">
        <v>0</v>
      </c>
      <c r="J11" s="155">
        <v>1</v>
      </c>
      <c r="K11" s="141" t="s">
        <v>375</v>
      </c>
      <c r="L11" s="142" t="s">
        <v>398</v>
      </c>
    </row>
    <row r="12" spans="1:12" ht="38.25" x14ac:dyDescent="0.25">
      <c r="A12" s="16">
        <v>7</v>
      </c>
      <c r="B12" s="103" t="s">
        <v>2</v>
      </c>
      <c r="C12" s="104">
        <v>2017</v>
      </c>
      <c r="D12" s="104" t="s">
        <v>20</v>
      </c>
      <c r="E12" s="104" t="s">
        <v>289</v>
      </c>
      <c r="F12" s="103" t="s">
        <v>308</v>
      </c>
      <c r="G12" s="130" t="s">
        <v>327</v>
      </c>
      <c r="H12" s="105">
        <v>42950</v>
      </c>
      <c r="I12" s="106">
        <v>1106727</v>
      </c>
      <c r="J12" s="156">
        <v>1</v>
      </c>
      <c r="K12" s="107" t="s">
        <v>184</v>
      </c>
      <c r="L12" s="108" t="s">
        <v>185</v>
      </c>
    </row>
    <row r="13" spans="1:12" ht="38.25" x14ac:dyDescent="0.25">
      <c r="A13" s="16">
        <v>8</v>
      </c>
      <c r="B13" s="143" t="s">
        <v>3</v>
      </c>
      <c r="C13" s="144">
        <v>2017</v>
      </c>
      <c r="D13" s="144" t="s">
        <v>20</v>
      </c>
      <c r="E13" s="144" t="s">
        <v>304</v>
      </c>
      <c r="F13" s="143" t="s">
        <v>310</v>
      </c>
      <c r="G13" s="145" t="s">
        <v>350</v>
      </c>
      <c r="H13" s="146">
        <v>42888</v>
      </c>
      <c r="I13" s="147">
        <v>453995</v>
      </c>
      <c r="J13" s="157">
        <v>1</v>
      </c>
      <c r="K13" s="148" t="s">
        <v>372</v>
      </c>
      <c r="L13" s="149" t="s">
        <v>395</v>
      </c>
    </row>
    <row r="14" spans="1:12" ht="51" x14ac:dyDescent="0.25">
      <c r="A14" s="16">
        <v>9</v>
      </c>
      <c r="B14" s="136" t="s">
        <v>1</v>
      </c>
      <c r="C14" s="137">
        <v>2017</v>
      </c>
      <c r="D14" s="137" t="s">
        <v>20</v>
      </c>
      <c r="E14" s="137" t="s">
        <v>232</v>
      </c>
      <c r="F14" s="136" t="s">
        <v>246</v>
      </c>
      <c r="G14" s="138" t="s">
        <v>401</v>
      </c>
      <c r="H14" s="139">
        <v>42930</v>
      </c>
      <c r="I14" s="140">
        <v>210000</v>
      </c>
      <c r="J14" s="155">
        <v>40</v>
      </c>
      <c r="K14" s="141" t="s">
        <v>367</v>
      </c>
      <c r="L14" s="142" t="s">
        <v>278</v>
      </c>
    </row>
    <row r="15" spans="1:12" ht="51" x14ac:dyDescent="0.25">
      <c r="A15" s="16">
        <v>10</v>
      </c>
      <c r="B15" s="136" t="s">
        <v>1</v>
      </c>
      <c r="C15" s="137">
        <v>2017</v>
      </c>
      <c r="D15" s="137" t="s">
        <v>20</v>
      </c>
      <c r="E15" s="137" t="s">
        <v>233</v>
      </c>
      <c r="F15" s="136" t="s">
        <v>247</v>
      </c>
      <c r="G15" s="138" t="s">
        <v>348</v>
      </c>
      <c r="H15" s="139">
        <v>42943</v>
      </c>
      <c r="I15" s="140">
        <f>2188.2*582</f>
        <v>1273532.3999999999</v>
      </c>
      <c r="J15" s="155">
        <v>40</v>
      </c>
      <c r="K15" s="141" t="s">
        <v>368</v>
      </c>
      <c r="L15" s="142" t="s">
        <v>278</v>
      </c>
    </row>
    <row r="16" spans="1:12" ht="38.25" x14ac:dyDescent="0.25">
      <c r="A16" s="16">
        <v>11</v>
      </c>
      <c r="B16" s="75" t="s">
        <v>2</v>
      </c>
      <c r="C16" s="76">
        <v>2017</v>
      </c>
      <c r="D16" s="76" t="s">
        <v>20</v>
      </c>
      <c r="E16" s="77" t="s">
        <v>292</v>
      </c>
      <c r="F16" s="75" t="s">
        <v>81</v>
      </c>
      <c r="G16" s="130" t="s">
        <v>400</v>
      </c>
      <c r="H16" s="79">
        <v>42929</v>
      </c>
      <c r="I16" s="80">
        <f>2500*582</f>
        <v>1455000</v>
      </c>
      <c r="J16" s="81">
        <v>1</v>
      </c>
      <c r="K16" s="55" t="s">
        <v>353</v>
      </c>
      <c r="L16" s="82" t="s">
        <v>379</v>
      </c>
    </row>
    <row r="17" spans="1:12" ht="63.75" x14ac:dyDescent="0.25">
      <c r="A17" s="16">
        <v>12</v>
      </c>
      <c r="B17" s="136" t="s">
        <v>199</v>
      </c>
      <c r="C17" s="137">
        <v>2017</v>
      </c>
      <c r="D17" s="137" t="s">
        <v>20</v>
      </c>
      <c r="E17" s="137" t="s">
        <v>298</v>
      </c>
      <c r="F17" s="136" t="s">
        <v>319</v>
      </c>
      <c r="G17" s="138" t="s">
        <v>342</v>
      </c>
      <c r="H17" s="139">
        <v>42935</v>
      </c>
      <c r="I17" s="140">
        <v>937658</v>
      </c>
      <c r="J17" s="155">
        <v>1</v>
      </c>
      <c r="K17" s="141" t="s">
        <v>362</v>
      </c>
      <c r="L17" s="142" t="s">
        <v>387</v>
      </c>
    </row>
    <row r="18" spans="1:12" ht="63.75" x14ac:dyDescent="0.25">
      <c r="A18" s="16">
        <v>13</v>
      </c>
      <c r="B18" s="143" t="s">
        <v>199</v>
      </c>
      <c r="C18" s="144">
        <v>2017</v>
      </c>
      <c r="D18" s="144" t="s">
        <v>20</v>
      </c>
      <c r="E18" s="144" t="s">
        <v>298</v>
      </c>
      <c r="F18" s="143" t="s">
        <v>320</v>
      </c>
      <c r="G18" s="145" t="s">
        <v>343</v>
      </c>
      <c r="H18" s="146">
        <v>42933</v>
      </c>
      <c r="I18" s="147">
        <v>501538</v>
      </c>
      <c r="J18" s="157">
        <v>1</v>
      </c>
      <c r="K18" s="148" t="s">
        <v>362</v>
      </c>
      <c r="L18" s="149" t="s">
        <v>387</v>
      </c>
    </row>
    <row r="19" spans="1:12" ht="63.75" x14ac:dyDescent="0.25">
      <c r="A19" s="16">
        <v>14</v>
      </c>
      <c r="B19" s="143" t="s">
        <v>3</v>
      </c>
      <c r="C19" s="144">
        <v>2017</v>
      </c>
      <c r="D19" s="144" t="s">
        <v>20</v>
      </c>
      <c r="E19" s="144" t="s">
        <v>299</v>
      </c>
      <c r="F19" s="143" t="s">
        <v>321</v>
      </c>
      <c r="G19" s="145" t="s">
        <v>344</v>
      </c>
      <c r="H19" s="146">
        <v>42933</v>
      </c>
      <c r="I19" s="147">
        <v>175000</v>
      </c>
      <c r="J19" s="157">
        <v>1</v>
      </c>
      <c r="K19" s="148" t="s">
        <v>363</v>
      </c>
      <c r="L19" s="149" t="s">
        <v>388</v>
      </c>
    </row>
    <row r="20" spans="1:12" ht="38.25" x14ac:dyDescent="0.25">
      <c r="A20" s="16">
        <v>15</v>
      </c>
      <c r="B20" s="143" t="s">
        <v>18</v>
      </c>
      <c r="C20" s="144">
        <v>2017</v>
      </c>
      <c r="D20" s="144" t="s">
        <v>20</v>
      </c>
      <c r="E20" s="144" t="s">
        <v>297</v>
      </c>
      <c r="F20" s="143" t="s">
        <v>318</v>
      </c>
      <c r="G20" s="145" t="s">
        <v>341</v>
      </c>
      <c r="H20" s="146">
        <v>42934</v>
      </c>
      <c r="I20" s="147">
        <v>280800</v>
      </c>
      <c r="J20" s="157">
        <v>1</v>
      </c>
      <c r="K20" s="148" t="s">
        <v>361</v>
      </c>
      <c r="L20" s="149" t="s">
        <v>386</v>
      </c>
    </row>
    <row r="21" spans="1:12" ht="51" x14ac:dyDescent="0.25">
      <c r="A21" s="16">
        <v>16</v>
      </c>
      <c r="B21" s="136" t="s">
        <v>3</v>
      </c>
      <c r="C21" s="137">
        <v>2017</v>
      </c>
      <c r="D21" s="137" t="s">
        <v>20</v>
      </c>
      <c r="E21" s="137" t="s">
        <v>303</v>
      </c>
      <c r="F21" s="136" t="s">
        <v>82</v>
      </c>
      <c r="G21" s="138" t="s">
        <v>349</v>
      </c>
      <c r="H21" s="139">
        <v>42933</v>
      </c>
      <c r="I21" s="140">
        <v>408995</v>
      </c>
      <c r="J21" s="155">
        <v>1</v>
      </c>
      <c r="K21" s="141" t="s">
        <v>369</v>
      </c>
      <c r="L21" s="142" t="s">
        <v>392</v>
      </c>
    </row>
    <row r="22" spans="1:12" ht="63.75" x14ac:dyDescent="0.25">
      <c r="A22" s="16">
        <v>17</v>
      </c>
      <c r="B22" s="136" t="s">
        <v>3</v>
      </c>
      <c r="C22" s="137">
        <v>2017</v>
      </c>
      <c r="D22" s="137" t="s">
        <v>20</v>
      </c>
      <c r="E22" s="137" t="s">
        <v>300</v>
      </c>
      <c r="F22" s="136" t="s">
        <v>322</v>
      </c>
      <c r="G22" s="138" t="s">
        <v>345</v>
      </c>
      <c r="H22" s="139">
        <v>42935</v>
      </c>
      <c r="I22" s="140">
        <v>486100</v>
      </c>
      <c r="J22" s="155">
        <v>1</v>
      </c>
      <c r="K22" s="141" t="s">
        <v>364</v>
      </c>
      <c r="L22" s="142" t="s">
        <v>389</v>
      </c>
    </row>
    <row r="23" spans="1:12" ht="38.25" x14ac:dyDescent="0.25">
      <c r="A23" s="16">
        <v>18</v>
      </c>
      <c r="B23" s="136" t="s">
        <v>3</v>
      </c>
      <c r="C23" s="137">
        <v>2017</v>
      </c>
      <c r="D23" s="137" t="s">
        <v>20</v>
      </c>
      <c r="E23" s="137" t="s">
        <v>302</v>
      </c>
      <c r="F23" s="136" t="s">
        <v>324</v>
      </c>
      <c r="G23" s="138" t="s">
        <v>347</v>
      </c>
      <c r="H23" s="139">
        <v>42935</v>
      </c>
      <c r="I23" s="140">
        <v>125000</v>
      </c>
      <c r="J23" s="155">
        <v>1</v>
      </c>
      <c r="K23" s="141" t="s">
        <v>366</v>
      </c>
      <c r="L23" s="142" t="s">
        <v>391</v>
      </c>
    </row>
    <row r="24" spans="1:12" ht="38.25" x14ac:dyDescent="0.25">
      <c r="A24" s="16">
        <v>19</v>
      </c>
      <c r="B24" s="66" t="s">
        <v>0</v>
      </c>
      <c r="C24" s="67">
        <v>2017</v>
      </c>
      <c r="D24" s="67" t="s">
        <v>20</v>
      </c>
      <c r="E24" s="68" t="s">
        <v>295</v>
      </c>
      <c r="F24" s="66" t="s">
        <v>315</v>
      </c>
      <c r="G24" s="152" t="s">
        <v>338</v>
      </c>
      <c r="H24" s="70">
        <v>42937</v>
      </c>
      <c r="I24" s="71">
        <v>509500</v>
      </c>
      <c r="J24" s="72">
        <v>1</v>
      </c>
      <c r="K24" s="66" t="s">
        <v>359</v>
      </c>
      <c r="L24" s="73" t="s">
        <v>384</v>
      </c>
    </row>
    <row r="25" spans="1:12" ht="51" x14ac:dyDescent="0.25">
      <c r="A25" s="16">
        <v>20</v>
      </c>
      <c r="B25" s="103" t="s">
        <v>2</v>
      </c>
      <c r="C25" s="104">
        <v>2017</v>
      </c>
      <c r="D25" s="104" t="s">
        <v>20</v>
      </c>
      <c r="E25" s="104" t="s">
        <v>293</v>
      </c>
      <c r="F25" s="103" t="s">
        <v>76</v>
      </c>
      <c r="G25" s="130" t="s">
        <v>333</v>
      </c>
      <c r="H25" s="105">
        <v>42937</v>
      </c>
      <c r="I25" s="106">
        <v>314000.31</v>
      </c>
      <c r="J25" s="156">
        <v>1</v>
      </c>
      <c r="K25" s="107" t="s">
        <v>354</v>
      </c>
      <c r="L25" s="108" t="s">
        <v>380</v>
      </c>
    </row>
    <row r="26" spans="1:12" ht="51" x14ac:dyDescent="0.25">
      <c r="A26" s="16">
        <v>21</v>
      </c>
      <c r="B26" s="66" t="s">
        <v>23</v>
      </c>
      <c r="C26" s="67">
        <v>2017</v>
      </c>
      <c r="D26" s="67" t="s">
        <v>20</v>
      </c>
      <c r="E26" s="68" t="s">
        <v>296</v>
      </c>
      <c r="F26" s="66" t="s">
        <v>316</v>
      </c>
      <c r="G26" s="152" t="s">
        <v>339</v>
      </c>
      <c r="H26" s="70">
        <v>42942</v>
      </c>
      <c r="I26" s="71">
        <v>1338280</v>
      </c>
      <c r="J26" s="72">
        <v>1</v>
      </c>
      <c r="K26" s="66" t="s">
        <v>360</v>
      </c>
      <c r="L26" s="73" t="s">
        <v>385</v>
      </c>
    </row>
    <row r="27" spans="1:12" ht="51" x14ac:dyDescent="0.25">
      <c r="A27" s="16">
        <v>22</v>
      </c>
      <c r="B27" s="136" t="s">
        <v>23</v>
      </c>
      <c r="C27" s="137">
        <v>2017</v>
      </c>
      <c r="D27" s="137" t="s">
        <v>20</v>
      </c>
      <c r="E27" s="137" t="s">
        <v>296</v>
      </c>
      <c r="F27" s="136" t="s">
        <v>317</v>
      </c>
      <c r="G27" s="138" t="s">
        <v>340</v>
      </c>
      <c r="H27" s="139">
        <v>42942</v>
      </c>
      <c r="I27" s="140">
        <v>250000</v>
      </c>
      <c r="J27" s="155">
        <v>1</v>
      </c>
      <c r="K27" s="141" t="s">
        <v>360</v>
      </c>
      <c r="L27" s="142" t="s">
        <v>385</v>
      </c>
    </row>
    <row r="28" spans="1:12" ht="51" x14ac:dyDescent="0.25">
      <c r="A28" s="16">
        <v>23</v>
      </c>
      <c r="B28" s="55" t="s">
        <v>0</v>
      </c>
      <c r="C28" s="87">
        <v>2017</v>
      </c>
      <c r="D28" s="87" t="s">
        <v>20</v>
      </c>
      <c r="E28" s="88" t="s">
        <v>291</v>
      </c>
      <c r="F28" s="55" t="s">
        <v>128</v>
      </c>
      <c r="G28" s="134" t="s">
        <v>331</v>
      </c>
      <c r="H28" s="90">
        <v>42943</v>
      </c>
      <c r="I28" s="91">
        <v>103032</v>
      </c>
      <c r="J28" s="81">
        <v>1</v>
      </c>
      <c r="K28" s="55" t="s">
        <v>352</v>
      </c>
      <c r="L28" s="82" t="s">
        <v>378</v>
      </c>
    </row>
    <row r="29" spans="1:12" ht="25.5" x14ac:dyDescent="0.25">
      <c r="A29" s="16">
        <v>24</v>
      </c>
      <c r="B29" s="75" t="s">
        <v>199</v>
      </c>
      <c r="C29" s="76">
        <v>2017</v>
      </c>
      <c r="D29" s="76" t="s">
        <v>20</v>
      </c>
      <c r="E29" s="77" t="s">
        <v>291</v>
      </c>
      <c r="F29" s="75" t="s">
        <v>313</v>
      </c>
      <c r="G29" s="130" t="s">
        <v>336</v>
      </c>
      <c r="H29" s="79">
        <v>42942</v>
      </c>
      <c r="I29" s="80">
        <v>78775</v>
      </c>
      <c r="J29" s="81">
        <v>1</v>
      </c>
      <c r="K29" s="55" t="s">
        <v>357</v>
      </c>
      <c r="L29" s="82" t="s">
        <v>382</v>
      </c>
    </row>
    <row r="30" spans="1:12" ht="25.5" x14ac:dyDescent="0.25">
      <c r="A30" s="16">
        <v>25</v>
      </c>
      <c r="B30" s="103" t="s">
        <v>199</v>
      </c>
      <c r="C30" s="104">
        <v>2017</v>
      </c>
      <c r="D30" s="104" t="s">
        <v>20</v>
      </c>
      <c r="E30" s="104" t="s">
        <v>291</v>
      </c>
      <c r="F30" s="103" t="s">
        <v>312</v>
      </c>
      <c r="G30" s="130" t="s">
        <v>335</v>
      </c>
      <c r="H30" s="105">
        <v>42944</v>
      </c>
      <c r="I30" s="106">
        <v>46485.35</v>
      </c>
      <c r="J30" s="156">
        <v>1</v>
      </c>
      <c r="K30" s="107" t="s">
        <v>356</v>
      </c>
      <c r="L30" s="108" t="s">
        <v>382</v>
      </c>
    </row>
    <row r="31" spans="1:12" ht="38.25" x14ac:dyDescent="0.25">
      <c r="A31" s="16">
        <v>26</v>
      </c>
      <c r="B31" s="109" t="s">
        <v>2</v>
      </c>
      <c r="C31" s="110">
        <v>2017</v>
      </c>
      <c r="D31" s="110" t="s">
        <v>20</v>
      </c>
      <c r="E31" s="110" t="s">
        <v>291</v>
      </c>
      <c r="F31" s="109" t="s">
        <v>314</v>
      </c>
      <c r="G31" s="135" t="s">
        <v>337</v>
      </c>
      <c r="H31" s="111">
        <v>42948</v>
      </c>
      <c r="I31" s="112">
        <v>208019.7</v>
      </c>
      <c r="J31" s="158">
        <v>1</v>
      </c>
      <c r="K31" s="113" t="s">
        <v>358</v>
      </c>
      <c r="L31" s="114" t="s">
        <v>383</v>
      </c>
    </row>
    <row r="32" spans="1:12" ht="25.5" x14ac:dyDescent="0.25">
      <c r="A32" s="16">
        <v>27</v>
      </c>
      <c r="B32" s="116" t="s">
        <v>199</v>
      </c>
      <c r="C32" s="118">
        <v>2017</v>
      </c>
      <c r="D32" s="118" t="s">
        <v>20</v>
      </c>
      <c r="E32" s="120" t="s">
        <v>213</v>
      </c>
      <c r="F32" s="116" t="s">
        <v>214</v>
      </c>
      <c r="G32" s="135" t="s">
        <v>330</v>
      </c>
      <c r="H32" s="122">
        <v>42944</v>
      </c>
      <c r="I32" s="124">
        <v>405458</v>
      </c>
      <c r="J32" s="126">
        <v>1</v>
      </c>
      <c r="K32" s="127" t="s">
        <v>215</v>
      </c>
      <c r="L32" s="129" t="s">
        <v>216</v>
      </c>
    </row>
    <row r="33" spans="1:12" ht="25.5" x14ac:dyDescent="0.25">
      <c r="A33" s="16">
        <v>28</v>
      </c>
      <c r="B33" s="109" t="s">
        <v>3</v>
      </c>
      <c r="C33" s="110">
        <v>2017</v>
      </c>
      <c r="D33" s="110" t="s">
        <v>20</v>
      </c>
      <c r="E33" s="110" t="s">
        <v>290</v>
      </c>
      <c r="F33" s="109" t="s">
        <v>310</v>
      </c>
      <c r="G33" s="135" t="s">
        <v>329</v>
      </c>
      <c r="H33" s="111">
        <v>42948</v>
      </c>
      <c r="I33" s="112">
        <v>99000</v>
      </c>
      <c r="J33" s="158">
        <v>1</v>
      </c>
      <c r="K33" s="113" t="s">
        <v>351</v>
      </c>
      <c r="L33" s="114" t="s">
        <v>377</v>
      </c>
    </row>
    <row r="34" spans="1:12" ht="25.5" x14ac:dyDescent="0.25">
      <c r="A34" s="16">
        <v>29</v>
      </c>
      <c r="B34" s="103" t="s">
        <v>199</v>
      </c>
      <c r="C34" s="104">
        <v>2017</v>
      </c>
      <c r="D34" s="104" t="s">
        <v>20</v>
      </c>
      <c r="E34" s="104" t="s">
        <v>294</v>
      </c>
      <c r="F34" s="103" t="s">
        <v>311</v>
      </c>
      <c r="G34" s="130" t="s">
        <v>334</v>
      </c>
      <c r="H34" s="105">
        <v>42947</v>
      </c>
      <c r="I34" s="106">
        <v>1728400</v>
      </c>
      <c r="J34" s="156">
        <v>1</v>
      </c>
      <c r="K34" s="107" t="s">
        <v>355</v>
      </c>
      <c r="L34" s="108" t="s">
        <v>381</v>
      </c>
    </row>
    <row r="35" spans="1:12" ht="51" x14ac:dyDescent="0.25">
      <c r="A35" s="16">
        <v>30</v>
      </c>
      <c r="B35" s="136" t="s">
        <v>199</v>
      </c>
      <c r="C35" s="137">
        <v>2017</v>
      </c>
      <c r="D35" s="137" t="s">
        <v>20</v>
      </c>
      <c r="E35" s="137" t="s">
        <v>301</v>
      </c>
      <c r="F35" s="136" t="s">
        <v>323</v>
      </c>
      <c r="G35" s="138" t="s">
        <v>346</v>
      </c>
      <c r="H35" s="139">
        <v>42944</v>
      </c>
      <c r="I35" s="140">
        <v>1647200</v>
      </c>
      <c r="J35" s="155">
        <v>1</v>
      </c>
      <c r="K35" s="141" t="s">
        <v>365</v>
      </c>
      <c r="L35" s="142" t="s">
        <v>390</v>
      </c>
    </row>
    <row r="36" spans="1:12" ht="39" x14ac:dyDescent="0.25">
      <c r="A36" s="16">
        <v>31</v>
      </c>
      <c r="B36" s="150" t="s">
        <v>2</v>
      </c>
      <c r="C36" s="118">
        <v>2017</v>
      </c>
      <c r="D36" s="118" t="s">
        <v>20</v>
      </c>
      <c r="E36" s="120" t="s">
        <v>289</v>
      </c>
      <c r="F36" s="116" t="s">
        <v>309</v>
      </c>
      <c r="G36" s="135" t="s">
        <v>328</v>
      </c>
      <c r="H36" s="122">
        <v>42950</v>
      </c>
      <c r="I36" s="124">
        <v>1106756</v>
      </c>
      <c r="J36" s="126">
        <v>1</v>
      </c>
      <c r="K36" s="127" t="s">
        <v>184</v>
      </c>
      <c r="L36" s="153" t="s">
        <v>185</v>
      </c>
    </row>
    <row r="37" spans="1:12" ht="38.25" x14ac:dyDescent="0.25">
      <c r="A37" s="16">
        <v>32</v>
      </c>
      <c r="B37" s="103" t="s">
        <v>2</v>
      </c>
      <c r="C37" s="104">
        <v>2017</v>
      </c>
      <c r="D37" s="104" t="s">
        <v>20</v>
      </c>
      <c r="E37" s="104" t="s">
        <v>289</v>
      </c>
      <c r="F37" s="103" t="s">
        <v>307</v>
      </c>
      <c r="G37" s="130" t="s">
        <v>326</v>
      </c>
      <c r="H37" s="105">
        <v>42950</v>
      </c>
      <c r="I37" s="106">
        <v>1106727</v>
      </c>
      <c r="J37" s="156">
        <v>1</v>
      </c>
      <c r="K37" s="107" t="s">
        <v>184</v>
      </c>
      <c r="L37" s="108" t="s">
        <v>185</v>
      </c>
    </row>
    <row r="38" spans="1:12" ht="38.25" x14ac:dyDescent="0.25">
      <c r="A38" s="16">
        <v>33</v>
      </c>
      <c r="B38" s="116" t="s">
        <v>0</v>
      </c>
      <c r="C38" s="118">
        <v>2017</v>
      </c>
      <c r="D38" s="118" t="s">
        <v>20</v>
      </c>
      <c r="E38" s="120" t="s">
        <v>228</v>
      </c>
      <c r="F38" s="151" t="s">
        <v>242</v>
      </c>
      <c r="G38" s="135" t="s">
        <v>332</v>
      </c>
      <c r="H38" s="122">
        <v>42947</v>
      </c>
      <c r="I38" s="124">
        <v>960000</v>
      </c>
      <c r="J38" s="126">
        <v>13</v>
      </c>
      <c r="K38" s="127" t="s">
        <v>260</v>
      </c>
      <c r="L38" s="129" t="s">
        <v>274</v>
      </c>
    </row>
  </sheetData>
  <pageMargins left="0.7" right="0.7" top="0.75" bottom="0.75" header="0.3" footer="0.3"/>
  <pageSetup scale="66" fitToHeight="0"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zoomScaleSheetLayoutView="100"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style="132" customWidth="1"/>
    <col min="8" max="8" width="9.28515625" bestFit="1" customWidth="1"/>
    <col min="9" max="9" width="14" bestFit="1" customWidth="1"/>
    <col min="10" max="10" width="7" style="5" bestFit="1" customWidth="1"/>
    <col min="11" max="11" width="32.7109375" bestFit="1" customWidth="1"/>
    <col min="12" max="12" width="43.42578125" customWidth="1"/>
  </cols>
  <sheetData>
    <row r="1" spans="1:12" x14ac:dyDescent="0.25">
      <c r="B1" s="12"/>
      <c r="C1" s="12" t="s">
        <v>12</v>
      </c>
      <c r="D1" s="12"/>
      <c r="E1" s="12"/>
      <c r="F1" s="8"/>
      <c r="H1" s="7"/>
      <c r="I1" s="7"/>
      <c r="J1" s="154"/>
      <c r="K1" s="10"/>
      <c r="L1" s="11" t="s">
        <v>13</v>
      </c>
    </row>
    <row r="2" spans="1:12" x14ac:dyDescent="0.25">
      <c r="B2" s="12"/>
      <c r="C2" s="12" t="s">
        <v>14</v>
      </c>
      <c r="D2" s="12"/>
      <c r="E2" s="12"/>
      <c r="F2" s="8"/>
      <c r="H2" s="7"/>
      <c r="I2" s="7"/>
      <c r="J2" s="154"/>
      <c r="K2" s="8"/>
      <c r="L2" s="9" t="s">
        <v>402</v>
      </c>
    </row>
    <row r="3" spans="1:12" x14ac:dyDescent="0.25">
      <c r="B3" s="13"/>
      <c r="C3" s="13" t="s">
        <v>15</v>
      </c>
      <c r="D3" s="13"/>
      <c r="E3" s="13"/>
      <c r="F3" s="8"/>
      <c r="H3" s="7"/>
      <c r="I3" s="7"/>
      <c r="J3" s="154"/>
      <c r="K3" s="8"/>
      <c r="L3" s="9" t="s">
        <v>16</v>
      </c>
    </row>
    <row r="5" spans="1:12" x14ac:dyDescent="0.25">
      <c r="A5" s="3" t="s">
        <v>17</v>
      </c>
      <c r="B5" s="3" t="s">
        <v>4</v>
      </c>
      <c r="C5" t="s">
        <v>24</v>
      </c>
      <c r="D5" t="s">
        <v>25</v>
      </c>
      <c r="E5" t="s">
        <v>26</v>
      </c>
      <c r="F5" s="4" t="s">
        <v>9</v>
      </c>
      <c r="G5" s="133" t="s">
        <v>7</v>
      </c>
      <c r="H5" s="3" t="s">
        <v>8</v>
      </c>
      <c r="I5" s="3" t="s">
        <v>10</v>
      </c>
      <c r="J5" s="3" t="s">
        <v>5</v>
      </c>
      <c r="K5" s="4" t="s">
        <v>6</v>
      </c>
      <c r="L5" s="4" t="s">
        <v>11</v>
      </c>
    </row>
    <row r="6" spans="1:12" ht="51" x14ac:dyDescent="0.25">
      <c r="A6" s="16">
        <v>1</v>
      </c>
      <c r="B6" s="136" t="s">
        <v>23</v>
      </c>
      <c r="C6" s="137">
        <v>2017</v>
      </c>
      <c r="D6" s="137" t="s">
        <v>403</v>
      </c>
      <c r="E6" s="137" t="s">
        <v>38</v>
      </c>
      <c r="F6" s="136" t="s">
        <v>408</v>
      </c>
      <c r="G6" s="138"/>
      <c r="H6" s="139"/>
      <c r="I6" s="140">
        <v>855540</v>
      </c>
      <c r="J6" s="155">
        <v>1</v>
      </c>
      <c r="K6" s="141" t="s">
        <v>413</v>
      </c>
      <c r="L6" s="142" t="s">
        <v>417</v>
      </c>
    </row>
    <row r="7" spans="1:12" ht="51" x14ac:dyDescent="0.25">
      <c r="A7" s="16">
        <v>2</v>
      </c>
      <c r="B7" s="136" t="s">
        <v>23</v>
      </c>
      <c r="C7" s="137">
        <v>2017</v>
      </c>
      <c r="D7" s="137" t="s">
        <v>403</v>
      </c>
      <c r="E7" s="137" t="s">
        <v>38</v>
      </c>
      <c r="F7" s="136" t="s">
        <v>409</v>
      </c>
      <c r="G7" s="138"/>
      <c r="H7" s="139"/>
      <c r="I7" s="140">
        <v>51723992.880000003</v>
      </c>
      <c r="J7" s="155">
        <v>1</v>
      </c>
      <c r="K7" s="141" t="s">
        <v>414</v>
      </c>
      <c r="L7" s="142" t="s">
        <v>417</v>
      </c>
    </row>
    <row r="8" spans="1:12" ht="63.75" x14ac:dyDescent="0.25">
      <c r="A8" s="16">
        <v>3</v>
      </c>
      <c r="B8" s="136" t="s">
        <v>3</v>
      </c>
      <c r="C8" s="137">
        <v>2017</v>
      </c>
      <c r="D8" s="137" t="s">
        <v>20</v>
      </c>
      <c r="E8" s="137" t="s">
        <v>404</v>
      </c>
      <c r="F8" s="136" t="s">
        <v>410</v>
      </c>
      <c r="G8" s="138"/>
      <c r="H8" s="139"/>
      <c r="I8" s="140">
        <v>2970000</v>
      </c>
      <c r="J8" s="155">
        <v>1</v>
      </c>
      <c r="K8" s="141" t="s">
        <v>415</v>
      </c>
      <c r="L8" s="142" t="s">
        <v>418</v>
      </c>
    </row>
    <row r="9" spans="1:12" ht="38.25" x14ac:dyDescent="0.25">
      <c r="A9" s="16">
        <v>4</v>
      </c>
      <c r="B9" s="136" t="s">
        <v>3</v>
      </c>
      <c r="C9" s="137">
        <v>2017</v>
      </c>
      <c r="D9" s="137" t="s">
        <v>20</v>
      </c>
      <c r="E9" s="137" t="s">
        <v>405</v>
      </c>
      <c r="F9" s="136" t="s">
        <v>411</v>
      </c>
      <c r="G9" s="138" t="s">
        <v>412</v>
      </c>
      <c r="H9" s="139">
        <v>42961</v>
      </c>
      <c r="I9" s="140">
        <v>125000</v>
      </c>
      <c r="J9" s="155">
        <v>1</v>
      </c>
      <c r="K9" s="141" t="s">
        <v>416</v>
      </c>
      <c r="L9" s="142" t="s">
        <v>419</v>
      </c>
    </row>
    <row r="10" spans="1:12" ht="38.25" x14ac:dyDescent="0.25">
      <c r="A10" s="16">
        <v>5</v>
      </c>
      <c r="B10" s="136" t="s">
        <v>199</v>
      </c>
      <c r="C10" s="137">
        <v>2017</v>
      </c>
      <c r="D10" s="137" t="s">
        <v>20</v>
      </c>
      <c r="E10" s="137" t="s">
        <v>406</v>
      </c>
      <c r="F10" s="136" t="s">
        <v>19</v>
      </c>
      <c r="G10" s="138" t="s">
        <v>89</v>
      </c>
      <c r="H10" s="139">
        <v>0</v>
      </c>
      <c r="I10" s="140">
        <v>0</v>
      </c>
      <c r="J10" s="155">
        <v>1</v>
      </c>
      <c r="K10" s="141" t="s">
        <v>362</v>
      </c>
      <c r="L10" s="142" t="s">
        <v>420</v>
      </c>
    </row>
    <row r="11" spans="1:12" ht="38.25" x14ac:dyDescent="0.25">
      <c r="A11" s="16">
        <v>6</v>
      </c>
      <c r="B11" s="136" t="s">
        <v>2</v>
      </c>
      <c r="C11" s="137">
        <v>2017</v>
      </c>
      <c r="D11" s="137" t="s">
        <v>20</v>
      </c>
      <c r="E11" s="137" t="s">
        <v>407</v>
      </c>
      <c r="F11" s="136" t="s">
        <v>19</v>
      </c>
      <c r="G11" s="138" t="s">
        <v>89</v>
      </c>
      <c r="H11" s="139">
        <v>0</v>
      </c>
      <c r="I11" s="140">
        <v>0</v>
      </c>
      <c r="J11" s="155">
        <v>1</v>
      </c>
      <c r="K11" s="141" t="s">
        <v>373</v>
      </c>
      <c r="L11" s="142" t="s">
        <v>396</v>
      </c>
    </row>
  </sheetData>
  <pageMargins left="0.7" right="0.7" top="0.75" bottom="0.75" header="0.3" footer="0.3"/>
  <pageSetup scale="66" fitToHeight="0"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election activeCell="B6" sqref="B6"/>
    </sheetView>
  </sheetViews>
  <sheetFormatPr baseColWidth="10" defaultRowHeight="15" x14ac:dyDescent="0.25"/>
  <cols>
    <col min="1" max="1" width="3.85546875" bestFit="1" customWidth="1"/>
    <col min="2" max="2" width="6.85546875" bestFit="1" customWidth="1"/>
    <col min="3" max="3" width="5.42578125" customWidth="1"/>
    <col min="4" max="4" width="4.85546875" customWidth="1"/>
    <col min="5" max="5" width="7.42578125" customWidth="1"/>
    <col min="6" max="6" width="34" bestFit="1" customWidth="1"/>
    <col min="7" max="7" width="15.5703125" customWidth="1"/>
    <col min="8" max="8" width="9.28515625" bestFit="1" customWidth="1"/>
    <col min="9" max="9" width="14" bestFit="1" customWidth="1"/>
    <col min="10" max="10" width="7" bestFit="1" customWidth="1"/>
    <col min="11" max="11" width="32.7109375" bestFit="1" customWidth="1"/>
    <col min="12" max="12" width="43.42578125" customWidth="1"/>
  </cols>
  <sheetData>
    <row r="1" spans="1:12" x14ac:dyDescent="0.25">
      <c r="B1" s="12"/>
      <c r="C1" s="12" t="s">
        <v>12</v>
      </c>
      <c r="D1" s="12"/>
      <c r="E1" s="12"/>
      <c r="F1" s="8"/>
      <c r="G1" s="132"/>
      <c r="H1" s="7"/>
      <c r="I1" s="7"/>
      <c r="J1" s="154"/>
      <c r="K1" s="10"/>
      <c r="L1" s="11" t="s">
        <v>13</v>
      </c>
    </row>
    <row r="2" spans="1:12" x14ac:dyDescent="0.25">
      <c r="B2" s="12"/>
      <c r="C2" s="12" t="s">
        <v>14</v>
      </c>
      <c r="D2" s="12"/>
      <c r="E2" s="12"/>
      <c r="F2" s="8"/>
      <c r="G2" s="132"/>
      <c r="H2" s="7"/>
      <c r="I2" s="7"/>
      <c r="J2" s="154"/>
      <c r="K2" s="8"/>
      <c r="L2" s="9" t="s">
        <v>421</v>
      </c>
    </row>
    <row r="3" spans="1:12" x14ac:dyDescent="0.25">
      <c r="B3" s="13"/>
      <c r="C3" s="13" t="s">
        <v>15</v>
      </c>
      <c r="D3" s="13"/>
      <c r="E3" s="13"/>
      <c r="F3" s="8"/>
      <c r="G3" s="132"/>
      <c r="H3" s="7"/>
      <c r="I3" s="7"/>
      <c r="J3" s="154"/>
      <c r="K3" s="8"/>
      <c r="L3" s="9" t="s">
        <v>16</v>
      </c>
    </row>
    <row r="4" spans="1:12" x14ac:dyDescent="0.25">
      <c r="G4" s="132"/>
      <c r="J4" s="5"/>
    </row>
    <row r="5" spans="1:12" x14ac:dyDescent="0.25">
      <c r="A5" s="3" t="s">
        <v>17</v>
      </c>
      <c r="B5" s="3" t="s">
        <v>4</v>
      </c>
      <c r="C5" t="s">
        <v>24</v>
      </c>
      <c r="D5" t="s">
        <v>25</v>
      </c>
      <c r="E5" t="s">
        <v>26</v>
      </c>
      <c r="F5" s="4" t="s">
        <v>9</v>
      </c>
      <c r="G5" s="133" t="s">
        <v>7</v>
      </c>
      <c r="H5" s="3" t="s">
        <v>8</v>
      </c>
      <c r="I5" s="3" t="s">
        <v>10</v>
      </c>
      <c r="J5" s="3" t="s">
        <v>5</v>
      </c>
      <c r="K5" s="4" t="s">
        <v>6</v>
      </c>
      <c r="L5" s="4" t="s">
        <v>11</v>
      </c>
    </row>
    <row r="6" spans="1:12" ht="51" x14ac:dyDescent="0.25">
      <c r="A6" s="16">
        <v>1</v>
      </c>
      <c r="B6" s="75" t="s">
        <v>18</v>
      </c>
      <c r="C6" s="160">
        <v>2017</v>
      </c>
      <c r="D6" s="160" t="s">
        <v>20</v>
      </c>
      <c r="E6" s="160" t="s">
        <v>441</v>
      </c>
      <c r="F6" s="75" t="s">
        <v>442</v>
      </c>
      <c r="G6" s="130" t="s">
        <v>89</v>
      </c>
      <c r="H6" s="161">
        <v>0</v>
      </c>
      <c r="I6" s="80">
        <v>0</v>
      </c>
      <c r="J6" s="81">
        <v>2</v>
      </c>
      <c r="K6" s="55" t="s">
        <v>443</v>
      </c>
      <c r="L6" s="159" t="s">
        <v>444</v>
      </c>
    </row>
    <row r="7" spans="1:12" ht="63.75" x14ac:dyDescent="0.25">
      <c r="A7" s="16">
        <v>2</v>
      </c>
      <c r="B7" s="75" t="s">
        <v>18</v>
      </c>
      <c r="C7" s="160">
        <v>2017</v>
      </c>
      <c r="D7" s="160" t="s">
        <v>20</v>
      </c>
      <c r="E7" s="160" t="s">
        <v>445</v>
      </c>
      <c r="F7" s="75" t="s">
        <v>442</v>
      </c>
      <c r="G7" s="130" t="s">
        <v>89</v>
      </c>
      <c r="H7" s="161">
        <v>0</v>
      </c>
      <c r="I7" s="80">
        <v>0</v>
      </c>
      <c r="J7" s="81">
        <v>5</v>
      </c>
      <c r="K7" s="55" t="s">
        <v>446</v>
      </c>
      <c r="L7" s="159" t="s">
        <v>447</v>
      </c>
    </row>
    <row r="8" spans="1:12" ht="25.5" x14ac:dyDescent="0.25">
      <c r="A8" s="16">
        <v>3</v>
      </c>
      <c r="B8" s="75" t="s">
        <v>1</v>
      </c>
      <c r="C8" s="160">
        <v>2017</v>
      </c>
      <c r="D8" s="160" t="s">
        <v>20</v>
      </c>
      <c r="E8" s="160" t="s">
        <v>448</v>
      </c>
      <c r="F8" s="75" t="s">
        <v>442</v>
      </c>
      <c r="G8" s="130" t="s">
        <v>89</v>
      </c>
      <c r="H8" s="161">
        <v>0</v>
      </c>
      <c r="I8" s="80">
        <v>0</v>
      </c>
      <c r="J8" s="81">
        <v>1</v>
      </c>
      <c r="K8" s="55" t="s">
        <v>449</v>
      </c>
      <c r="L8" s="159" t="s">
        <v>450</v>
      </c>
    </row>
    <row r="9" spans="1:12" ht="25.5" x14ac:dyDescent="0.25">
      <c r="A9" s="16">
        <v>4</v>
      </c>
      <c r="B9" s="75" t="s">
        <v>18</v>
      </c>
      <c r="C9" s="160">
        <v>2017</v>
      </c>
      <c r="D9" s="160" t="s">
        <v>20</v>
      </c>
      <c r="E9" s="160" t="s">
        <v>451</v>
      </c>
      <c r="F9" s="75" t="s">
        <v>442</v>
      </c>
      <c r="G9" s="130" t="s">
        <v>89</v>
      </c>
      <c r="H9" s="161">
        <v>0</v>
      </c>
      <c r="I9" s="80">
        <v>0</v>
      </c>
      <c r="J9" s="81">
        <v>10</v>
      </c>
      <c r="K9" s="55" t="s">
        <v>452</v>
      </c>
      <c r="L9" s="159" t="s">
        <v>453</v>
      </c>
    </row>
    <row r="10" spans="1:12" ht="38.25" x14ac:dyDescent="0.25">
      <c r="A10" s="16">
        <v>5</v>
      </c>
      <c r="B10" s="75" t="s">
        <v>18</v>
      </c>
      <c r="C10" s="160">
        <v>2017</v>
      </c>
      <c r="D10" s="160" t="s">
        <v>20</v>
      </c>
      <c r="E10" s="160" t="s">
        <v>454</v>
      </c>
      <c r="F10" s="75" t="s">
        <v>442</v>
      </c>
      <c r="G10" s="130" t="s">
        <v>89</v>
      </c>
      <c r="H10" s="161">
        <v>0</v>
      </c>
      <c r="I10" s="80">
        <v>0</v>
      </c>
      <c r="J10" s="81">
        <v>1000</v>
      </c>
      <c r="K10" s="55" t="s">
        <v>455</v>
      </c>
      <c r="L10" s="159" t="s">
        <v>456</v>
      </c>
    </row>
    <row r="11" spans="1:12" ht="57" customHeight="1" x14ac:dyDescent="0.25">
      <c r="A11" s="16">
        <v>6</v>
      </c>
      <c r="B11" s="75" t="s">
        <v>18</v>
      </c>
      <c r="C11" s="160">
        <v>2017</v>
      </c>
      <c r="D11" s="160" t="s">
        <v>20</v>
      </c>
      <c r="E11" s="160" t="s">
        <v>457</v>
      </c>
      <c r="F11" s="75" t="s">
        <v>442</v>
      </c>
      <c r="G11" s="130" t="s">
        <v>89</v>
      </c>
      <c r="H11" s="161">
        <v>0</v>
      </c>
      <c r="I11" s="80">
        <v>0</v>
      </c>
      <c r="J11" s="81">
        <v>1</v>
      </c>
      <c r="K11" s="55" t="s">
        <v>458</v>
      </c>
      <c r="L11" s="159" t="s">
        <v>459</v>
      </c>
    </row>
    <row r="12" spans="1:12" x14ac:dyDescent="0.25">
      <c r="A12" s="16">
        <v>7</v>
      </c>
      <c r="B12" s="75" t="s">
        <v>2</v>
      </c>
      <c r="C12" s="160">
        <v>2017</v>
      </c>
      <c r="D12" s="160" t="s">
        <v>20</v>
      </c>
      <c r="E12" s="160" t="s">
        <v>460</v>
      </c>
      <c r="F12" s="75" t="s">
        <v>442</v>
      </c>
      <c r="G12" s="130" t="s">
        <v>89</v>
      </c>
      <c r="H12" s="161">
        <v>0</v>
      </c>
      <c r="I12" s="80">
        <v>0</v>
      </c>
      <c r="J12" s="81">
        <v>2</v>
      </c>
      <c r="K12" s="55" t="s">
        <v>461</v>
      </c>
      <c r="L12" s="159" t="s">
        <v>462</v>
      </c>
    </row>
    <row r="13" spans="1:12" ht="25.5" x14ac:dyDescent="0.25">
      <c r="A13" s="16">
        <v>8</v>
      </c>
      <c r="B13" s="75" t="s">
        <v>1</v>
      </c>
      <c r="C13" s="160">
        <v>2017</v>
      </c>
      <c r="D13" s="160" t="s">
        <v>20</v>
      </c>
      <c r="E13" s="160" t="s">
        <v>448</v>
      </c>
      <c r="F13" s="75" t="s">
        <v>442</v>
      </c>
      <c r="G13" s="130" t="s">
        <v>89</v>
      </c>
      <c r="H13" s="161">
        <v>0</v>
      </c>
      <c r="I13" s="80">
        <v>0</v>
      </c>
      <c r="J13" s="81">
        <v>1</v>
      </c>
      <c r="K13" s="55" t="s">
        <v>463</v>
      </c>
      <c r="L13" s="159" t="s">
        <v>464</v>
      </c>
    </row>
    <row r="14" spans="1:12" ht="51" x14ac:dyDescent="0.25">
      <c r="A14" s="16">
        <v>9</v>
      </c>
      <c r="B14" s="116" t="s">
        <v>1</v>
      </c>
      <c r="C14" s="162"/>
      <c r="D14" s="162"/>
      <c r="E14" s="162"/>
      <c r="F14" s="116" t="s">
        <v>442</v>
      </c>
      <c r="G14" s="135" t="s">
        <v>89</v>
      </c>
      <c r="H14" s="163">
        <v>0</v>
      </c>
      <c r="I14" s="124">
        <v>0</v>
      </c>
      <c r="J14" s="126">
        <v>1</v>
      </c>
      <c r="K14" s="127" t="s">
        <v>465</v>
      </c>
      <c r="L14" s="164" t="s">
        <v>466</v>
      </c>
    </row>
    <row r="15" spans="1:12" ht="38.25" x14ac:dyDescent="0.25">
      <c r="A15" s="16">
        <v>10</v>
      </c>
      <c r="B15" s="75" t="s">
        <v>199</v>
      </c>
      <c r="C15" s="160">
        <v>2017</v>
      </c>
      <c r="D15" s="160" t="s">
        <v>20</v>
      </c>
      <c r="E15" s="160" t="s">
        <v>467</v>
      </c>
      <c r="F15" s="75" t="s">
        <v>442</v>
      </c>
      <c r="G15" s="130" t="s">
        <v>89</v>
      </c>
      <c r="H15" s="161">
        <v>0</v>
      </c>
      <c r="I15" s="80">
        <v>0</v>
      </c>
      <c r="J15" s="81">
        <v>1</v>
      </c>
      <c r="K15" s="55" t="s">
        <v>468</v>
      </c>
      <c r="L15" s="159" t="s">
        <v>469</v>
      </c>
    </row>
    <row r="16" spans="1:12" ht="38.25" x14ac:dyDescent="0.25">
      <c r="A16" s="16">
        <v>11</v>
      </c>
      <c r="B16" s="116" t="s">
        <v>2</v>
      </c>
      <c r="C16" s="162">
        <v>2017</v>
      </c>
      <c r="D16" s="162" t="s">
        <v>20</v>
      </c>
      <c r="E16" s="162" t="s">
        <v>445</v>
      </c>
      <c r="F16" s="116" t="s">
        <v>442</v>
      </c>
      <c r="G16" s="135" t="s">
        <v>89</v>
      </c>
      <c r="H16" s="163">
        <v>0</v>
      </c>
      <c r="I16" s="124">
        <v>0</v>
      </c>
      <c r="J16" s="126">
        <v>2</v>
      </c>
      <c r="K16" s="127" t="s">
        <v>470</v>
      </c>
      <c r="L16" s="164" t="s">
        <v>471</v>
      </c>
    </row>
    <row r="17" spans="1:12" ht="38.25" x14ac:dyDescent="0.25">
      <c r="A17" s="16">
        <v>12</v>
      </c>
      <c r="B17" s="75" t="s">
        <v>199</v>
      </c>
      <c r="C17" s="160">
        <v>2017</v>
      </c>
      <c r="D17" s="160" t="s">
        <v>20</v>
      </c>
      <c r="E17" s="160" t="s">
        <v>460</v>
      </c>
      <c r="F17" s="75" t="s">
        <v>442</v>
      </c>
      <c r="G17" s="130" t="s">
        <v>89</v>
      </c>
      <c r="H17" s="161">
        <v>0</v>
      </c>
      <c r="I17" s="80">
        <v>0</v>
      </c>
      <c r="J17" s="81">
        <v>1</v>
      </c>
      <c r="K17" s="55" t="s">
        <v>472</v>
      </c>
      <c r="L17" s="159" t="s">
        <v>473</v>
      </c>
    </row>
    <row r="18" spans="1:12" ht="25.5" x14ac:dyDescent="0.25">
      <c r="A18" s="16">
        <v>13</v>
      </c>
      <c r="B18" s="116" t="s">
        <v>199</v>
      </c>
      <c r="C18" s="162">
        <v>2017</v>
      </c>
      <c r="D18" s="162" t="s">
        <v>20</v>
      </c>
      <c r="E18" s="162" t="s">
        <v>474</v>
      </c>
      <c r="F18" s="116" t="s">
        <v>442</v>
      </c>
      <c r="G18" s="135" t="s">
        <v>89</v>
      </c>
      <c r="H18" s="163">
        <v>0</v>
      </c>
      <c r="I18" s="124">
        <v>0</v>
      </c>
      <c r="J18" s="126">
        <v>34</v>
      </c>
      <c r="K18" s="127" t="s">
        <v>475</v>
      </c>
      <c r="L18" s="164" t="s">
        <v>476</v>
      </c>
    </row>
    <row r="19" spans="1:12" ht="63.75" x14ac:dyDescent="0.25">
      <c r="A19" s="16">
        <v>14</v>
      </c>
      <c r="B19" s="116" t="s">
        <v>18</v>
      </c>
      <c r="C19" s="162">
        <v>2017</v>
      </c>
      <c r="D19" s="162" t="s">
        <v>20</v>
      </c>
      <c r="E19" s="165" t="s">
        <v>524</v>
      </c>
      <c r="F19" s="116" t="s">
        <v>442</v>
      </c>
      <c r="G19" s="135" t="s">
        <v>89</v>
      </c>
      <c r="H19" s="163">
        <v>0</v>
      </c>
      <c r="I19" s="124">
        <v>0</v>
      </c>
      <c r="J19" s="126">
        <v>1</v>
      </c>
      <c r="K19" s="127" t="s">
        <v>477</v>
      </c>
      <c r="L19" s="164" t="s">
        <v>478</v>
      </c>
    </row>
    <row r="20" spans="1:12" ht="51" x14ac:dyDescent="0.25">
      <c r="A20" s="16">
        <v>15</v>
      </c>
      <c r="B20" s="116" t="s">
        <v>3</v>
      </c>
      <c r="C20" s="162">
        <v>2017</v>
      </c>
      <c r="D20" s="162" t="s">
        <v>20</v>
      </c>
      <c r="E20" s="162" t="s">
        <v>482</v>
      </c>
      <c r="F20" s="116" t="s">
        <v>442</v>
      </c>
      <c r="G20" s="135" t="s">
        <v>89</v>
      </c>
      <c r="H20" s="163">
        <v>0</v>
      </c>
      <c r="I20" s="124">
        <v>0</v>
      </c>
      <c r="J20" s="126">
        <v>1</v>
      </c>
      <c r="K20" s="127" t="s">
        <v>483</v>
      </c>
      <c r="L20" s="164" t="s">
        <v>484</v>
      </c>
    </row>
    <row r="21" spans="1:12" ht="63.75" x14ac:dyDescent="0.25">
      <c r="A21" s="16">
        <v>16</v>
      </c>
      <c r="B21" s="116" t="s">
        <v>3</v>
      </c>
      <c r="C21" s="162">
        <v>2017</v>
      </c>
      <c r="D21" s="162" t="s">
        <v>20</v>
      </c>
      <c r="E21" s="162" t="s">
        <v>482</v>
      </c>
      <c r="F21" s="116" t="s">
        <v>442</v>
      </c>
      <c r="G21" s="135" t="s">
        <v>89</v>
      </c>
      <c r="H21" s="163">
        <v>0</v>
      </c>
      <c r="I21" s="124">
        <v>0</v>
      </c>
      <c r="J21" s="126">
        <v>1</v>
      </c>
      <c r="K21" s="127" t="s">
        <v>485</v>
      </c>
      <c r="L21" s="164" t="s">
        <v>486</v>
      </c>
    </row>
    <row r="22" spans="1:12" ht="63.75" x14ac:dyDescent="0.25">
      <c r="A22" s="16">
        <v>17</v>
      </c>
      <c r="B22" s="75" t="s">
        <v>3</v>
      </c>
      <c r="C22" s="160">
        <v>2017</v>
      </c>
      <c r="D22" s="160" t="s">
        <v>20</v>
      </c>
      <c r="E22" s="160" t="s">
        <v>491</v>
      </c>
      <c r="F22" s="75" t="s">
        <v>442</v>
      </c>
      <c r="G22" s="130" t="s">
        <v>89</v>
      </c>
      <c r="H22" s="161">
        <v>0</v>
      </c>
      <c r="I22" s="80">
        <v>0</v>
      </c>
      <c r="J22" s="81">
        <v>1</v>
      </c>
      <c r="K22" s="55" t="s">
        <v>492</v>
      </c>
      <c r="L22" s="159" t="s">
        <v>493</v>
      </c>
    </row>
    <row r="23" spans="1:12" ht="25.5" x14ac:dyDescent="0.25">
      <c r="A23" s="16">
        <v>18</v>
      </c>
      <c r="B23" s="116" t="s">
        <v>2</v>
      </c>
      <c r="C23" s="162">
        <v>2017</v>
      </c>
      <c r="D23" s="162" t="s">
        <v>20</v>
      </c>
      <c r="E23" s="162" t="s">
        <v>494</v>
      </c>
      <c r="F23" s="116" t="s">
        <v>442</v>
      </c>
      <c r="G23" s="135" t="s">
        <v>89</v>
      </c>
      <c r="H23" s="163">
        <v>0</v>
      </c>
      <c r="I23" s="124">
        <v>0</v>
      </c>
      <c r="J23" s="126">
        <v>17</v>
      </c>
      <c r="K23" s="127" t="s">
        <v>495</v>
      </c>
      <c r="L23" s="164" t="s">
        <v>496</v>
      </c>
    </row>
    <row r="24" spans="1:12" ht="63.75" x14ac:dyDescent="0.25">
      <c r="A24" s="16">
        <v>19</v>
      </c>
      <c r="B24" s="75" t="s">
        <v>2</v>
      </c>
      <c r="C24" s="160">
        <v>2017</v>
      </c>
      <c r="D24" s="160" t="s">
        <v>20</v>
      </c>
      <c r="E24" s="160" t="s">
        <v>497</v>
      </c>
      <c r="F24" s="75" t="s">
        <v>442</v>
      </c>
      <c r="G24" s="130" t="s">
        <v>89</v>
      </c>
      <c r="H24" s="161">
        <v>0</v>
      </c>
      <c r="I24" s="80">
        <v>0</v>
      </c>
      <c r="J24" s="81">
        <v>1</v>
      </c>
      <c r="K24" s="55" t="s">
        <v>498</v>
      </c>
      <c r="L24" s="159" t="s">
        <v>499</v>
      </c>
    </row>
    <row r="25" spans="1:12" ht="25.5" x14ac:dyDescent="0.25">
      <c r="A25" s="16">
        <v>20</v>
      </c>
      <c r="B25" s="116" t="s">
        <v>199</v>
      </c>
      <c r="C25" s="162">
        <v>2017</v>
      </c>
      <c r="D25" s="162" t="s">
        <v>20</v>
      </c>
      <c r="E25" s="162" t="s">
        <v>500</v>
      </c>
      <c r="F25" s="116" t="s">
        <v>442</v>
      </c>
      <c r="G25" s="135" t="s">
        <v>89</v>
      </c>
      <c r="H25" s="163">
        <v>0</v>
      </c>
      <c r="I25" s="124">
        <v>0</v>
      </c>
      <c r="J25" s="126">
        <v>1</v>
      </c>
      <c r="K25" s="127" t="s">
        <v>501</v>
      </c>
      <c r="L25" s="164" t="s">
        <v>502</v>
      </c>
    </row>
    <row r="26" spans="1:12" ht="25.5" x14ac:dyDescent="0.25">
      <c r="A26" s="16">
        <v>21</v>
      </c>
      <c r="B26" s="116" t="s">
        <v>1</v>
      </c>
      <c r="C26" s="162">
        <v>2017</v>
      </c>
      <c r="D26" s="162" t="s">
        <v>20</v>
      </c>
      <c r="E26" s="162" t="s">
        <v>503</v>
      </c>
      <c r="F26" s="116" t="s">
        <v>442</v>
      </c>
      <c r="G26" s="135" t="s">
        <v>89</v>
      </c>
      <c r="H26" s="163">
        <v>0</v>
      </c>
      <c r="I26" s="124">
        <v>0</v>
      </c>
      <c r="J26" s="126">
        <v>1</v>
      </c>
      <c r="K26" s="127" t="s">
        <v>504</v>
      </c>
      <c r="L26" s="164" t="s">
        <v>505</v>
      </c>
    </row>
    <row r="27" spans="1:12" ht="25.5" x14ac:dyDescent="0.25">
      <c r="A27" s="16">
        <v>22</v>
      </c>
      <c r="B27" s="75" t="s">
        <v>3</v>
      </c>
      <c r="C27" s="160">
        <v>2017</v>
      </c>
      <c r="D27" s="160" t="s">
        <v>20</v>
      </c>
      <c r="E27" s="166" t="s">
        <v>524</v>
      </c>
      <c r="F27" s="75" t="s">
        <v>442</v>
      </c>
      <c r="G27" s="130" t="s">
        <v>89</v>
      </c>
      <c r="H27" s="161">
        <v>0</v>
      </c>
      <c r="I27" s="80">
        <v>0</v>
      </c>
      <c r="J27" s="81">
        <v>4</v>
      </c>
      <c r="K27" s="55" t="s">
        <v>506</v>
      </c>
      <c r="L27" s="159" t="s">
        <v>507</v>
      </c>
    </row>
    <row r="28" spans="1:12" ht="25.5" x14ac:dyDescent="0.25">
      <c r="A28" s="16">
        <v>23</v>
      </c>
      <c r="B28" s="75" t="s">
        <v>3</v>
      </c>
      <c r="C28" s="160">
        <v>2017</v>
      </c>
      <c r="D28" s="160" t="s">
        <v>20</v>
      </c>
      <c r="E28" s="166" t="s">
        <v>524</v>
      </c>
      <c r="F28" s="75" t="s">
        <v>442</v>
      </c>
      <c r="G28" s="130" t="s">
        <v>89</v>
      </c>
      <c r="H28" s="161">
        <v>0</v>
      </c>
      <c r="I28" s="80">
        <v>0</v>
      </c>
      <c r="J28" s="81">
        <v>800</v>
      </c>
      <c r="K28" s="55" t="s">
        <v>508</v>
      </c>
      <c r="L28" s="159" t="s">
        <v>509</v>
      </c>
    </row>
    <row r="29" spans="1:12" ht="63.75" x14ac:dyDescent="0.25">
      <c r="A29" s="16">
        <v>24</v>
      </c>
      <c r="B29" s="75" t="s">
        <v>3</v>
      </c>
      <c r="C29" s="160">
        <v>2017</v>
      </c>
      <c r="D29" s="160" t="s">
        <v>20</v>
      </c>
      <c r="E29" s="166" t="s">
        <v>524</v>
      </c>
      <c r="F29" s="75" t="s">
        <v>442</v>
      </c>
      <c r="G29" s="130" t="s">
        <v>89</v>
      </c>
      <c r="H29" s="161">
        <v>0</v>
      </c>
      <c r="I29" s="80">
        <v>0</v>
      </c>
      <c r="J29" s="81">
        <v>1</v>
      </c>
      <c r="K29" s="55" t="s">
        <v>510</v>
      </c>
      <c r="L29" s="159" t="s">
        <v>511</v>
      </c>
    </row>
    <row r="30" spans="1:12" ht="38.25" x14ac:dyDescent="0.25">
      <c r="A30" s="16">
        <v>25</v>
      </c>
      <c r="B30" s="116" t="s">
        <v>0</v>
      </c>
      <c r="C30" s="162">
        <v>2017</v>
      </c>
      <c r="D30" s="162" t="s">
        <v>20</v>
      </c>
      <c r="E30" s="165" t="s">
        <v>524</v>
      </c>
      <c r="F30" s="116" t="s">
        <v>442</v>
      </c>
      <c r="G30" s="135" t="s">
        <v>89</v>
      </c>
      <c r="H30" s="163">
        <v>0</v>
      </c>
      <c r="I30" s="124">
        <v>0</v>
      </c>
      <c r="J30" s="126">
        <v>1</v>
      </c>
      <c r="K30" s="127" t="s">
        <v>512</v>
      </c>
      <c r="L30" s="164" t="s">
        <v>513</v>
      </c>
    </row>
    <row r="31" spans="1:12" ht="38.25" x14ac:dyDescent="0.25">
      <c r="A31" s="16">
        <v>26</v>
      </c>
      <c r="B31" s="116" t="s">
        <v>0</v>
      </c>
      <c r="C31" s="162">
        <v>2017</v>
      </c>
      <c r="D31" s="162" t="s">
        <v>20</v>
      </c>
      <c r="E31" s="165" t="s">
        <v>524</v>
      </c>
      <c r="F31" s="116" t="s">
        <v>442</v>
      </c>
      <c r="G31" s="135" t="s">
        <v>89</v>
      </c>
      <c r="H31" s="163">
        <v>0</v>
      </c>
      <c r="I31" s="124">
        <v>0</v>
      </c>
      <c r="J31" s="126">
        <v>1</v>
      </c>
      <c r="K31" s="127" t="s">
        <v>514</v>
      </c>
      <c r="L31" s="164" t="s">
        <v>515</v>
      </c>
    </row>
    <row r="32" spans="1:12" ht="51" x14ac:dyDescent="0.25">
      <c r="A32" s="16">
        <v>27</v>
      </c>
      <c r="B32" s="75" t="s">
        <v>3</v>
      </c>
      <c r="C32" s="160">
        <v>2017</v>
      </c>
      <c r="D32" s="160" t="s">
        <v>20</v>
      </c>
      <c r="E32" s="166" t="s">
        <v>524</v>
      </c>
      <c r="F32" s="75" t="s">
        <v>442</v>
      </c>
      <c r="G32" s="130" t="s">
        <v>89</v>
      </c>
      <c r="H32" s="161">
        <v>0</v>
      </c>
      <c r="I32" s="80">
        <v>0</v>
      </c>
      <c r="J32" s="81">
        <v>25</v>
      </c>
      <c r="K32" s="55" t="s">
        <v>516</v>
      </c>
      <c r="L32" s="159" t="s">
        <v>517</v>
      </c>
    </row>
    <row r="33" spans="1:12" ht="63.75" x14ac:dyDescent="0.25">
      <c r="A33" s="16">
        <v>28</v>
      </c>
      <c r="B33" s="116" t="s">
        <v>3</v>
      </c>
      <c r="C33" s="162">
        <v>2017</v>
      </c>
      <c r="D33" s="162" t="s">
        <v>20</v>
      </c>
      <c r="E33" s="165" t="s">
        <v>524</v>
      </c>
      <c r="F33" s="116" t="s">
        <v>442</v>
      </c>
      <c r="G33" s="135" t="s">
        <v>89</v>
      </c>
      <c r="H33" s="163">
        <v>0</v>
      </c>
      <c r="I33" s="124">
        <v>0</v>
      </c>
      <c r="J33" s="126">
        <v>1</v>
      </c>
      <c r="K33" s="127" t="s">
        <v>518</v>
      </c>
      <c r="L33" s="164" t="s">
        <v>519</v>
      </c>
    </row>
    <row r="34" spans="1:12" ht="51" x14ac:dyDescent="0.25">
      <c r="A34" s="16">
        <v>29</v>
      </c>
      <c r="B34" s="75" t="s">
        <v>2</v>
      </c>
      <c r="C34" s="160">
        <v>2017</v>
      </c>
      <c r="D34" s="160" t="s">
        <v>20</v>
      </c>
      <c r="E34" s="166" t="s">
        <v>524</v>
      </c>
      <c r="F34" s="75" t="s">
        <v>442</v>
      </c>
      <c r="G34" s="130" t="s">
        <v>89</v>
      </c>
      <c r="H34" s="161">
        <v>0</v>
      </c>
      <c r="I34" s="80">
        <v>0</v>
      </c>
      <c r="J34" s="81">
        <v>1</v>
      </c>
      <c r="K34" s="55" t="s">
        <v>520</v>
      </c>
      <c r="L34" s="159" t="s">
        <v>521</v>
      </c>
    </row>
    <row r="35" spans="1:12" ht="25.5" x14ac:dyDescent="0.25">
      <c r="A35" s="16">
        <v>30</v>
      </c>
      <c r="B35" s="116" t="s">
        <v>2</v>
      </c>
      <c r="C35" s="162">
        <v>2017</v>
      </c>
      <c r="D35" s="162" t="s">
        <v>20</v>
      </c>
      <c r="E35" s="165" t="s">
        <v>524</v>
      </c>
      <c r="F35" s="116" t="s">
        <v>442</v>
      </c>
      <c r="G35" s="135" t="s">
        <v>89</v>
      </c>
      <c r="H35" s="163">
        <v>0</v>
      </c>
      <c r="I35" s="124">
        <v>0</v>
      </c>
      <c r="J35" s="126">
        <v>6</v>
      </c>
      <c r="K35" s="127" t="s">
        <v>522</v>
      </c>
      <c r="L35" s="164" t="s">
        <v>523</v>
      </c>
    </row>
    <row r="36" spans="1:12" ht="51" x14ac:dyDescent="0.25">
      <c r="A36" s="16">
        <v>31</v>
      </c>
      <c r="B36" s="75" t="s">
        <v>1</v>
      </c>
      <c r="C36" s="160">
        <v>2017</v>
      </c>
      <c r="D36" s="160" t="s">
        <v>20</v>
      </c>
      <c r="E36" s="160" t="s">
        <v>487</v>
      </c>
      <c r="F36" s="75" t="s">
        <v>488</v>
      </c>
      <c r="G36" s="130">
        <v>432017000300084</v>
      </c>
      <c r="H36" s="161">
        <v>42996</v>
      </c>
      <c r="I36" s="80">
        <v>154407.26</v>
      </c>
      <c r="J36" s="81">
        <v>1</v>
      </c>
      <c r="K36" s="55" t="s">
        <v>489</v>
      </c>
      <c r="L36" s="159" t="s">
        <v>490</v>
      </c>
    </row>
    <row r="37" spans="1:12" ht="25.5" x14ac:dyDescent="0.25">
      <c r="A37" s="16">
        <v>32</v>
      </c>
      <c r="B37" s="75" t="s">
        <v>3</v>
      </c>
      <c r="C37" s="160">
        <v>2017</v>
      </c>
      <c r="D37" s="160" t="s">
        <v>20</v>
      </c>
      <c r="E37" s="160" t="s">
        <v>460</v>
      </c>
      <c r="F37" s="75" t="s">
        <v>479</v>
      </c>
      <c r="G37" s="130">
        <v>432017000300087</v>
      </c>
      <c r="H37" s="161">
        <v>43012</v>
      </c>
      <c r="I37" s="80">
        <v>93960</v>
      </c>
      <c r="J37" s="81">
        <v>1</v>
      </c>
      <c r="K37" s="55" t="s">
        <v>480</v>
      </c>
      <c r="L37" s="159" t="s">
        <v>481</v>
      </c>
    </row>
    <row r="38" spans="1:12" ht="38.25" x14ac:dyDescent="0.25">
      <c r="A38" s="16">
        <v>33</v>
      </c>
      <c r="B38" s="75" t="s">
        <v>1</v>
      </c>
      <c r="C38" s="160">
        <v>2017</v>
      </c>
      <c r="D38" s="160" t="s">
        <v>20</v>
      </c>
      <c r="E38" s="160" t="s">
        <v>425</v>
      </c>
      <c r="F38" s="75" t="s">
        <v>125</v>
      </c>
      <c r="G38" s="130">
        <v>432017000300088</v>
      </c>
      <c r="H38" s="161">
        <v>43012</v>
      </c>
      <c r="I38" s="80">
        <v>627142</v>
      </c>
      <c r="J38" s="81">
        <v>1</v>
      </c>
      <c r="K38" s="55" t="s">
        <v>426</v>
      </c>
      <c r="L38" s="159" t="s">
        <v>427</v>
      </c>
    </row>
    <row r="39" spans="1:12" ht="51" x14ac:dyDescent="0.25">
      <c r="A39" s="16">
        <v>34</v>
      </c>
      <c r="B39" s="75" t="s">
        <v>2</v>
      </c>
      <c r="C39" s="160">
        <v>2017</v>
      </c>
      <c r="D39" s="160" t="s">
        <v>20</v>
      </c>
      <c r="E39" s="160" t="s">
        <v>425</v>
      </c>
      <c r="F39" s="75" t="s">
        <v>125</v>
      </c>
      <c r="G39" s="130">
        <v>432017000300088</v>
      </c>
      <c r="H39" s="161">
        <v>43012</v>
      </c>
      <c r="I39" s="80">
        <v>405169.88</v>
      </c>
      <c r="J39" s="81">
        <v>10</v>
      </c>
      <c r="K39" s="55" t="s">
        <v>428</v>
      </c>
      <c r="L39" s="159" t="s">
        <v>429</v>
      </c>
    </row>
    <row r="40" spans="1:12" ht="25.5" x14ac:dyDescent="0.25">
      <c r="A40" s="16">
        <v>35</v>
      </c>
      <c r="B40" s="75" t="s">
        <v>2</v>
      </c>
      <c r="C40" s="160">
        <v>2017</v>
      </c>
      <c r="D40" s="160" t="s">
        <v>20</v>
      </c>
      <c r="E40" s="160" t="s">
        <v>433</v>
      </c>
      <c r="F40" s="75" t="s">
        <v>248</v>
      </c>
      <c r="G40" s="130">
        <v>432017000300090</v>
      </c>
      <c r="H40" s="161">
        <v>43010</v>
      </c>
      <c r="I40" s="80">
        <v>2500000</v>
      </c>
      <c r="J40" s="81">
        <v>2</v>
      </c>
      <c r="K40" s="55" t="s">
        <v>376</v>
      </c>
      <c r="L40" s="159" t="s">
        <v>399</v>
      </c>
    </row>
    <row r="41" spans="1:12" ht="38.25" x14ac:dyDescent="0.25">
      <c r="A41" s="16">
        <v>36</v>
      </c>
      <c r="B41" s="75" t="s">
        <v>1</v>
      </c>
      <c r="C41" s="160">
        <v>2017</v>
      </c>
      <c r="D41" s="160" t="s">
        <v>20</v>
      </c>
      <c r="E41" s="160" t="s">
        <v>437</v>
      </c>
      <c r="F41" s="75" t="s">
        <v>438</v>
      </c>
      <c r="G41" s="130">
        <v>432017000300091</v>
      </c>
      <c r="H41" s="161">
        <v>43019</v>
      </c>
      <c r="I41" s="80">
        <v>2942010</v>
      </c>
      <c r="J41" s="81">
        <v>1</v>
      </c>
      <c r="K41" s="55" t="s">
        <v>439</v>
      </c>
      <c r="L41" s="159" t="s">
        <v>440</v>
      </c>
    </row>
    <row r="42" spans="1:12" ht="51" x14ac:dyDescent="0.25">
      <c r="A42" s="16">
        <v>37</v>
      </c>
      <c r="B42" s="75" t="s">
        <v>1</v>
      </c>
      <c r="C42" s="160">
        <v>2017</v>
      </c>
      <c r="D42" s="160" t="s">
        <v>45</v>
      </c>
      <c r="E42" s="160" t="s">
        <v>41</v>
      </c>
      <c r="F42" s="75" t="s">
        <v>422</v>
      </c>
      <c r="G42" s="130">
        <v>432017000300094</v>
      </c>
      <c r="H42" s="161">
        <v>43033</v>
      </c>
      <c r="I42" s="80">
        <v>46937290.710000001</v>
      </c>
      <c r="J42" s="81">
        <v>1</v>
      </c>
      <c r="K42" s="55" t="s">
        <v>423</v>
      </c>
      <c r="L42" s="159" t="s">
        <v>424</v>
      </c>
    </row>
    <row r="43" spans="1:12" ht="25.5" x14ac:dyDescent="0.25">
      <c r="A43" s="16">
        <v>38</v>
      </c>
      <c r="B43" s="75" t="s">
        <v>2</v>
      </c>
      <c r="C43" s="160">
        <v>2017</v>
      </c>
      <c r="D43" s="160" t="s">
        <v>20</v>
      </c>
      <c r="E43" s="160" t="s">
        <v>434</v>
      </c>
      <c r="F43" s="75" t="s">
        <v>435</v>
      </c>
      <c r="G43" s="130">
        <v>432017000300095</v>
      </c>
      <c r="H43" s="161"/>
      <c r="I43" s="80">
        <v>0</v>
      </c>
      <c r="J43" s="81">
        <v>1</v>
      </c>
      <c r="K43" s="55" t="s">
        <v>436</v>
      </c>
      <c r="L43" s="159" t="s">
        <v>150</v>
      </c>
    </row>
    <row r="44" spans="1:12" ht="51" x14ac:dyDescent="0.25">
      <c r="A44" s="16">
        <v>39</v>
      </c>
      <c r="B44" s="116" t="s">
        <v>3</v>
      </c>
      <c r="C44" s="162">
        <v>2017</v>
      </c>
      <c r="D44" s="162" t="s">
        <v>20</v>
      </c>
      <c r="E44" s="162" t="s">
        <v>430</v>
      </c>
      <c r="F44" s="116" t="s">
        <v>80</v>
      </c>
      <c r="G44" s="135">
        <v>432017000300096</v>
      </c>
      <c r="H44" s="163">
        <v>43028</v>
      </c>
      <c r="I44" s="124">
        <v>1399000</v>
      </c>
      <c r="J44" s="126">
        <v>1</v>
      </c>
      <c r="K44" s="127" t="s">
        <v>431</v>
      </c>
      <c r="L44" s="164" t="s">
        <v>432</v>
      </c>
    </row>
  </sheetData>
  <pageMargins left="0.7" right="0.7" top="0.75" bottom="0.75" header="0.3" footer="0.3"/>
  <pageSetup scale="66" fitToHeight="0" orientation="landscape"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vt:lpstr>
      <vt:lpstr>FEB</vt:lpstr>
      <vt:lpstr>MAR</vt:lpstr>
      <vt:lpstr>ABR</vt:lpstr>
      <vt:lpstr>MAY</vt:lpstr>
      <vt:lpstr>JUN</vt:lpstr>
      <vt:lpstr>JUL</vt:lpstr>
      <vt:lpstr>AGO</vt:lpstr>
      <vt:lpstr>SET</vt:lpstr>
      <vt:lpstr>OCT</vt:lpstr>
      <vt:lpstr>NOV</vt:lpstr>
      <vt:lpstr>DIC</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Catalina Zúñiga Porras</cp:lastModifiedBy>
  <cp:lastPrinted>2017-12-11T17:40:05Z</cp:lastPrinted>
  <dcterms:created xsi:type="dcterms:W3CDTF">2014-02-26T14:44:50Z</dcterms:created>
  <dcterms:modified xsi:type="dcterms:W3CDTF">2018-01-18T16:22:14Z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