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0\"/>
    </mc:Choice>
  </mc:AlternateContent>
  <bookViews>
    <workbookView xWindow="0" yWindow="0" windowWidth="20490" windowHeight="7050"/>
  </bookViews>
  <sheets>
    <sheet name="CD JAAN" sheetId="1" r:id="rId1"/>
  </sheets>
  <calcPr calcId="162913"/>
</workbook>
</file>

<file path=xl/calcChain.xml><?xml version="1.0" encoding="utf-8"?>
<calcChain xmlns="http://schemas.openxmlformats.org/spreadsheetml/2006/main">
  <c r="H5" i="1" l="1"/>
  <c r="H4" i="1" s="1"/>
</calcChain>
</file>

<file path=xl/sharedStrings.xml><?xml version="1.0" encoding="utf-8"?>
<sst xmlns="http://schemas.openxmlformats.org/spreadsheetml/2006/main" count="172" uniqueCount="148">
  <si>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</si>
  <si>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</si>
  <si>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</si>
  <si>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</si>
  <si>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</si>
  <si>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</si>
  <si>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</si>
  <si>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</si>
  <si>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</si>
  <si>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</si>
  <si>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</si>
  <si>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</si>
  <si>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</si>
  <si>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</si>
  <si>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</si>
  <si>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2020CD-000044-0009600001</t>
  </si>
  <si>
    <t>COMPAÑIA DE SEGURIDAD INDUSTRIAL CRUZ VERDE SOCIEDAD ANONIMA</t>
  </si>
  <si>
    <t>0432020000300047-00</t>
  </si>
  <si>
    <t>CALZADO 100% CUERO VACUNO, DIELÉCTRICO, LIBRE DE COMPONENTES METÁLICOS, -SUELA DE CAUCHO DE DOBLE DENSIDAD INYECTADA AL CORTE, ANTIDESLIZANTE, ANTIFATIGA, FLEXIBLE, CON ALTA RESISTENCIA A LA TRACCIÓN</t>
  </si>
  <si>
    <t>Se requiere la compra de zapatos de seguridad para los funcionarios del departamento de Conservación.</t>
  </si>
  <si>
    <t>DAF</t>
  </si>
  <si>
    <t>2018CD-000082-0009600001</t>
  </si>
  <si>
    <t>ELECTROMECANICA INTEGRAL DEL OESTE J.C. SOCIEDAD ANONIMA</t>
  </si>
  <si>
    <t>0432018000300118-01</t>
  </si>
  <si>
    <t>CALENTADOR PRECAMISAS</t>
  </si>
  <si>
    <t>2019LN-000005-0009100001</t>
  </si>
  <si>
    <t>MERCADEO DE ARTICULOS DE CONSUMO SOCIEDAD ANONIMA</t>
  </si>
  <si>
    <t>TOALLA DESECHABLE DE PAPEL PARA DISPENSADOR, ROLLO DE 20 cm</t>
  </si>
  <si>
    <t>Papel higienico toallas para el sso de usarios y funcionarios de la institución</t>
  </si>
  <si>
    <t>PAPEL HIGIENICO, TIPO JUMBO, HOJA DOBLE, PARA USO EN DISPENSADOR,</t>
  </si>
  <si>
    <t>2020CD-000048-0009600001</t>
  </si>
  <si>
    <t xml:space="preserve">DESATUR COROBICI SOCIEDAD ANONIMA       </t>
  </si>
  <si>
    <t>0432020000300060-00</t>
  </si>
  <si>
    <t xml:space="preserve">SERVICIO DE CATERING EN EL LUGAR DE TRABAJO CON DISPONIBILIDAD DE BRINDAR EL SERVICIO EN EL LUGAR Y HORARIO ESTABLECIDO </t>
  </si>
  <si>
    <t>Se requiere contratar los servicios de alimentación para los cursos de capacitación dirigidos al personal que labora en el Sistema Nacional de Archivos. Se requiere dar cumplmiento a la .Meta del Plan de Trabajo Anual 2.3.0 que indica "Contribuir con el fortalecimiento de las capacidades de las personas funcionarias que laboran en los archivos del sistema", mediante una oferta de capacitación sobre los aspectos prioritarios del quehacer archivístico"</t>
  </si>
  <si>
    <t>2020CD-000059-0009600001</t>
  </si>
  <si>
    <t>ACG ARISOL CONSULTING GROUP SOCIEDAD ANONIMA</t>
  </si>
  <si>
    <t>0432020000300050-00</t>
  </si>
  <si>
    <t>CAPACITACION PRESENCIALES DE CONTRATACIÓN ADMINISTRATIVA</t>
  </si>
  <si>
    <t>Se requiere esta capacitación de fundamentos de contratación administrativa como parte del proceso de inducción de la nueva analista en contratación administrativa, señora Melissa Castillo Calivá</t>
  </si>
  <si>
    <t>DAH</t>
  </si>
  <si>
    <t>2020CD-000057-0009600001</t>
  </si>
  <si>
    <t>GREENCORE SOLUTIONS SOCIEDAD ANÓNIMA</t>
  </si>
  <si>
    <t>0432020000300053-00</t>
  </si>
  <si>
    <t>SERVICIO DE SISTEMATIZACION DE INFORMACION DE CENTRO DE DOCUMENTACION</t>
  </si>
  <si>
    <t>La contratación se justifica dado que en la actualidad, los sistemas informáticos utilizados en bases de datos en el Archivo Nacional para la administración y consulta de información histórica descriptiva y de documentos electrónicos, están construidos y basados en soluciones tecnológicas obsoletas, que no ofrecen las características de modernidad que se encuentran en el mercado tecnológico, que implican un alto costo operativo y la intervención de múltiples áreas de la institución para garantizar su funcionamiento, y que dificultan en gran medida la administración y acceso de dicha información por parte de los funcionarios y, muy especialmente, de los usuarios de nuestros archivos.</t>
  </si>
  <si>
    <t>DAN</t>
  </si>
  <si>
    <t>2020CD-000043-0009600001</t>
  </si>
  <si>
    <t>TECNOVA SOLUCIONES SOCIEDAD ANONIMA</t>
  </si>
  <si>
    <t>0432020000300049-00</t>
  </si>
  <si>
    <t>LECTOR DE CÓDIGO DE BARRAS, CAPACIDAD DE LECTURA DE CÓDIGO 1D Y 2D, FACILIDAD DE LECTURA EN MODO MANOS LIBRES, CONECTIVIDAD A PC MEDIANTE CABLE USB, TIPO PISTOLA, PESO NO MAYOR A 200g.</t>
  </si>
  <si>
    <t>La Unidad de Gestión y Control de Documentos, reciba un alto volumen de documentos en la recepción de los índices de instrumentos notariales, de ahí la necesidad de la compra de lectores para llevar un mayor control de estos documentos y así evitar extravíos</t>
  </si>
  <si>
    <t>2020CD-000050-0009600001</t>
  </si>
  <si>
    <t>GRUPO CLIMAIRE SOCIEDAD ANONIMA</t>
  </si>
  <si>
    <t>0432020000300054-00</t>
  </si>
  <si>
    <t>DESHUMIFICADOR DE 50 PINTAS, VOLTAJE 115 V, FRECUENCIA 60 Hz, POTENCIA1 PH, 5800 BTU, TANQUE DE 10 L</t>
  </si>
  <si>
    <t>En los depósitos del Archivo Nacional no contamos con aire acondicionado, por lo que la humedad debe ser controlada con aparatos como los que se pretende comprar.</t>
  </si>
  <si>
    <t>2020CD-000051-0009600001</t>
  </si>
  <si>
    <t>ALEJANDRA ARAYA CORRALES</t>
  </si>
  <si>
    <t>0432020000300056-00</t>
  </si>
  <si>
    <t>SERVICIO PARA REALIZAR LA DESCRIPCIÓN, DIGITACIÓN, REVISIÓN Y CONTROL DE CALIDAD A DOCUMENTOS</t>
  </si>
  <si>
    <t>La contratación de estos servicios permitirá mejorar el acceso y disposición de los documentos para la ciudadanía que requiera realizar investigaciones y hacer valer sus derechos, ya que se contarán con nuevas descripciones que a la fecha no están disponibles, logrando una mayor cantidad de entradas descriptivas en materia notarial.</t>
  </si>
  <si>
    <t>ALEXANDRA LUNA CARVAJAL</t>
  </si>
  <si>
    <t>0432020000300057-00</t>
  </si>
  <si>
    <t>LUIS MARIANO SANCHEZ SOLANO</t>
  </si>
  <si>
    <t>0432020000300055-00</t>
  </si>
  <si>
    <t>2020CD-000052-0009600001</t>
  </si>
  <si>
    <t>ROLLOS PRINTER SOCIEDAD ANONIMA</t>
  </si>
  <si>
    <t>0432020000300058-00</t>
  </si>
  <si>
    <t>ROLLO DE PAPEL TÉRMICO PARA IMPRESORA DE SISTEMA DE CONTROL DE FILAS, DE 6,3 cm MÍNIMO A 7,8 cm MÁXIMO DE ANCHO, POR 450 m DE LARGO, CON CAPACIDAD PARA IMPRIMIR 7500 TIQUETES DE ATENCIÓN COMO MÍNIMO.</t>
  </si>
  <si>
    <t>Son necesarios para llevar un buen orden en el Control de Filas, ya que ésta despensa la distribución de los usuarios para ser atendidos.</t>
  </si>
  <si>
    <t>2020CD-000053-0009600001</t>
  </si>
  <si>
    <t>RADITEL SOCIEDAD ANONIMA</t>
  </si>
  <si>
    <t>0432020000300051-00</t>
  </si>
  <si>
    <t>RADIO COMUNICACIÓN PORTÁTIL, DIGITAL-ANALÓGICO, 16 CANALES, BANDA FRECUENCIA 403 A 470 MHz, 4 W SALIDA</t>
  </si>
  <si>
    <t>La compra de estos radios se requieren para la comunicación y coordinación de las tareas diarias y atención de los usuarios.</t>
  </si>
  <si>
    <t>2020LA-000003-0009600001</t>
  </si>
  <si>
    <t>PRODUCTIVE BUSINESS SOLUTIONS COSTA RICA SOCIEDAD ANONIMA</t>
  </si>
  <si>
    <t>0432020000300068-00</t>
  </si>
  <si>
    <t>IMPRESORAS LÁSER MONOCROMÁTICA CON VELOCIDAD DE IMPRESIÓN DE 47 PÁGINAS POR MINUTO, CON RESOLUCIÓN DE IMPRESIÓN COMO MÍNIMO DESDE 1200 X 1200 DPI EN CALIDAD INTERPOLADA.</t>
  </si>
  <si>
    <t>Compra de impresoras  para una mejor atención de los servicios que brinda el DAN , en la unidad de facilitación así como para estudios judiciales</t>
  </si>
  <si>
    <t>DG</t>
  </si>
  <si>
    <t>2020CD-000000-0009600001</t>
  </si>
  <si>
    <t>-</t>
  </si>
  <si>
    <t>0000000000000000-00</t>
  </si>
  <si>
    <t>PANTALLA PLASTICA P/ESMERILAR</t>
  </si>
  <si>
    <t>Ante la emergencia sanitaria nacional, la Dirección General de Archivo Nacional, pretende comprar equipo de protección personal para las personas funcionarias, con tal de asegurar el ambiente laboral más seguro y preparado para evitar contagios en ámbitos laborales</t>
  </si>
  <si>
    <t>2020CD-000046-0009600001</t>
  </si>
  <si>
    <t>INSTRUMENTOS MUSICALES LA VOZ SOCIEDAD ANONIMA</t>
  </si>
  <si>
    <t>0432020000300048-00</t>
  </si>
  <si>
    <t>MICROFONO DINÁMICO, RANGO FRECUENCIA 50 A 15000 Hz, PATRÓN POLAR CARDIOIDE, IMPEDANCIA SALIDA 600 Ω, INTERRUPTOR ON/OFF, CONECTOR XLR. INCLUYE CABLE XLR-JACK DE 630 cm</t>
  </si>
  <si>
    <t>La finalidad que se persigue con esta contratación es la de contar con una grabación digital de las comparecencias orales y privadas para que forme parte del expediente y no sea necesario el gasto de tiempo en la transcripción en papel del acta.</t>
  </si>
  <si>
    <t>PEDESTAL MICROFONO, EMSAMBLE DE TRES ENTRADAS PARA TUBO, EMSAMBLE DE TUBO TIPO RONDANA, COPLE PEDESTAL,</t>
  </si>
  <si>
    <t>2020CD-000055-0009600001</t>
  </si>
  <si>
    <t>I S PRODUCTOS DE OFICINA CENTROAMERICA SOCIEDAD ANONIMA</t>
  </si>
  <si>
    <t>0432020000300059-00</t>
  </si>
  <si>
    <t>MANTENIMIENTO Y REPARACION DE IMPRESORAS Y EQUIPOS MULTIFUNCIONALES, QUE INCLUYA CAMBIO DE PARTES Y/O COMPONENTES</t>
  </si>
  <si>
    <t>Mantenimiento para los equipos de impresión de la Dirección General del Archivo Nacional, los cuales fueron utilizados durante los tres primeros meses del año y durante estos seis meses han estado apagados y sin uso.</t>
  </si>
  <si>
    <t>RODILLO DE ALIMENTACIÓN (DOS) PARA IMPRESORA KYOCERA, NUMERO DE PARTE 302F906240</t>
  </si>
  <si>
    <t>Compra de repuestos para el buen funcionamiento de las impresoras de la Dirección General del Archivo Nacional</t>
  </si>
  <si>
    <t>RODILLO DE ALIMENTACIÓN PARA IMPRESORA KYOCERA, PARTE 2F906230</t>
  </si>
  <si>
    <t>RODILLO DE BANDEJA, RETARD ROLLER ASSY, MULTIFUNCIONAL KYOCERA, PARTE 302F909171 2F909171</t>
  </si>
  <si>
    <t>UNIDAD DE FUSIÓN PARA IMPRESORA LASER MARCA KYOCERA NUMERO DE PARTE 302F993070</t>
  </si>
  <si>
    <t>2020CD-000058-0009600001</t>
  </si>
  <si>
    <t>DESIERTO</t>
  </si>
  <si>
    <t>RENOVACIÓN DE CERTIFICADO DE FIRMA DIGITAL</t>
  </si>
  <si>
    <t>Compra de firmas digitales para el personal del Archivo Nacional para el uso de nuevas tecnologías de la información que contemplan el uso de firma digital.</t>
  </si>
  <si>
    <t>SERVICIO PARA LA EMISIÓN DE CERTIFICADOS DIGITALES Y SUS RESPECTIVOS DISPOSITIVOS CRIPTOGRAFICOS DE FIRMA DIGITAL</t>
  </si>
  <si>
    <t>2020LA-000002-0009600001</t>
  </si>
  <si>
    <t xml:space="preserve">ACONDICIONAMIENTO DE OFICINAS SOCIEDAD ANONIMA       </t>
  </si>
  <si>
    <t>0432020000300061-00</t>
  </si>
  <si>
    <t>SILLA ERGONOMICA CONFORME A NORMA INTE T84-2019, GIRATORIA, AJUSTABLE, SIN CABECERA, CAPACIDAD 150 Kg, 5 ASPAS.</t>
  </si>
  <si>
    <t>Se plantea la compra de sillas ergonómicas para sustituir el mobiliario existente que perjudica la salud y producción de las personas funcionarias del Archivo Naciona</t>
  </si>
  <si>
    <t>DTI</t>
  </si>
  <si>
    <t>2019CD-000146-0009600001</t>
  </si>
  <si>
    <t>COMPONENTES EL ORBE SOCIEDAD ANONIMA</t>
  </si>
  <si>
    <t>0432019000300156-00</t>
  </si>
  <si>
    <t>AMPLIACIÓN GARANTÍAS PLATAFORMA TECNOLÓGICA</t>
  </si>
  <si>
    <t>Pago de ampliación de garantías plataforma tecnológica para su funcionamiento y continuidad</t>
  </si>
  <si>
    <t>APLICOM SOCIEDAD ANÓNIMA</t>
  </si>
  <si>
    <t>0432020000300063-00</t>
  </si>
  <si>
    <t>ESCANER PLANETARIO PORTÁTIL PARA DOCUMENTACIÓN DE ARCHIVO ,CON TECNOLOGÍA DE CAPTURA AÉREA Y SIN CONTACTO.SISTEMAS OPERATIVOS SOPORTADOS COMPATIBLE CON WINDOWS Y MAC OS ALIMENTACIÓN ELÉCTRICA 100 A 240 V, TAMAÑO DE PAPEL A SOPORTAR DE432 X 300 mm VELOCIDAD DE ESCANEO 3 s POR PAGINA DIMENSIONES ALTURA DE 383 X ANCHO 210 X ALTURA 156 mm</t>
  </si>
  <si>
    <t>Se requiere la adquisición de equipos de cómputo , dispositivos periféricos y licencias desoftware y repuestos para Ups, que permita mantener actualizada la plataforma teecnolófgica de la institución, incluyerndi las licencias de software para usuarios y equipos.</t>
  </si>
  <si>
    <t>ASESORÍA INMOBILIARIA Y NEGOCIOS RED GLOBAL SOCIEDAD ANÓNIMA</t>
  </si>
  <si>
    <t>0432020000300065-00</t>
  </si>
  <si>
    <t>COMPUTADORA PORTATIL ULTRADELGADA, PROCESADOR CORE i7, VELOCIDAD 3,2 Ghz, MEMORIA RAM 16 GB, DISCO DURO 512 GB SSD, PANTALLA LED HD</t>
  </si>
  <si>
    <t>COMPUTADORA DE ESCRITORIO WORKSTATION, PROCESADORES INTEL XEON DE AL MENOS 3,7 GHz, MEMORIA RAM DE AL MENOS 32 GB, DURO ESTADO SOLIDO DE AL MENOS 512 GB Y COMO MÍNIMO DOS DISCOS DUROS DE AL MENOS 1TB CADA UNO DE 7200 RPM.</t>
  </si>
  <si>
    <t>MICROCOMPUTADORA PORTATIL DE DISCO DURO DE 500 GB A 7200 RPM SATA II, MEMORIA DE 8,0 GB 1600 DDR3 SDRAM</t>
  </si>
  <si>
    <t>COMPONENTES EL ORBE SOCIEDAD ANÓNIMA</t>
  </si>
  <si>
    <t>0432020000300070-00</t>
  </si>
  <si>
    <t>LICENCIAMIENTO SOFTWARE DE RESPALDOS Y RECUPERACION</t>
  </si>
  <si>
    <t>La contratación procede dada la necesirdad que se tiene de la utilización de un software especializado para la administración y control de cargas de información de trabajo físicas, virtuales y en la nube, que incluya una consola de administración de diseño simple, puede lograr fácilmente backups, recuperación y replicación rápidos, flexibles y confiables para aplicaciones y todos sus datos</t>
  </si>
  <si>
    <t>SERVIDOR DE ALTO RENDIMIENTO DE RACK CON 2 PROCESADORES INTEL XEON PLATA 4114, 2.20 GHz, 3 DISCOS DUROS TIPO SAS CON CAPACIDAD DE ALMACENAMIENTO DE 1,2 Gb CADA UNO Y MEMORIA RAM DDR4 DE 128 Gb y 24 MODULOS - RANURAS DE EXPANSION PARA MEMORIA RAM</t>
  </si>
  <si>
    <t>SWITCH CORE/DISTRIBUCIÓN POE+ 48 PUERTOS 10/100/1000 BASE- T CON PUERTOS DE UPLINK MODULAR</t>
  </si>
  <si>
    <t>MICROCOMPUTADORA PORTÁTIL,MEMORIA MINIMA 16 GB RAM DDR4 DE 2400 MHz , CAPACIDAD DE EXPANSIÓN A 48 GB,PROCESADOR INTEL® CORE ™I7-8565U DE 1,8 GHz / 4,6 GHz, DE 8 MB DE CACHÉ, DE 8 GENERACIÓN, MONITOR PANTALLA MÍNIMO 35,56 cm a 38,1 cm (14,0 Pulg a 15,0 Pulg) DIAGONAL, TECNOLOGÍA LED HD MÍNIMO 1366 px X 768 px DE RESOLUCIÓN. ABERTURA HASTA ÁNGULO DE 180º, DISCO DURO DE 1 TB S</t>
  </si>
  <si>
    <t>DOTACIÓN DE RECURSOS</t>
  </si>
  <si>
    <t>Reforzar la compra de equipo de cómputo y periféricos de plataforma tecnológica institucional</t>
  </si>
  <si>
    <t>Refuerzo de la compra de equipo de cómputo y periféricos de plataforma tecnológica institucion</t>
  </si>
  <si>
    <t>INTERHAND SOCIEDAD ANONIMA</t>
  </si>
  <si>
    <t>0432020000300066-00</t>
  </si>
  <si>
    <t>LICENCIA DE SOFTWARE ADOBE ACROBAT PROFESSIONAL (ULTIMA VERSION) .</t>
  </si>
  <si>
    <t>J PARRONDO SOCIEDAD ANÓNIMA</t>
  </si>
  <si>
    <t>0432020000300067-00</t>
  </si>
  <si>
    <t>BATERIA RECARGABLE PARA EQUIPO UPS, VOLTAJE 12 V, AMPERAJE 9 A/h, MEDIDAS 15 cm LARGO X 6,4 cm ANCHO X 9,3 cm ALTO</t>
  </si>
  <si>
    <t>SISTEMAS DE COMPUTACIÓN CONZULTEK DE CENTROAMÉRICA SOCIEDAD ANÓNIMA</t>
  </si>
  <si>
    <t>0432020000300064-00</t>
  </si>
  <si>
    <t>SERVICIO DE SUSCRIPCIÓN DE LICENCIAS OFFICE 365 PRO PLUS</t>
  </si>
  <si>
    <t>Suma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</si>
</sst>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m/yy"/>
    <numFmt numFmtId="166" formatCode="_ * #,##0.00_ ;_ * \-#,##0.00_ ;_ * &quot;-&quot;??_ ;_ @_ "/>
  </numFmts>
  <fonts count="12" x14ac:knownFonts="1">
    <font>
      <sz val="11"/>
      <color theme="1"/>
      <name val="Arial"/>
    </font>
    <font>
      <sz val="11"/>
      <color rgb="FFFFCC00"/>
      <name val="Calibri"/>
      <family val="2"/>
    </font>
    <font>
      <b/>
      <sz val="10"/>
      <color rgb="FFFFCC00"/>
      <name val="Calibri"/>
      <family val="2"/>
    </font>
    <font>
      <sz val="11"/>
      <color theme="1"/>
      <name val="Calibri"/>
      <family val="2"/>
    </font>
    <font>
      <sz val="10"/>
      <color rgb="FFFFCC00"/>
      <name val="Calibri"/>
      <family val="2"/>
    </font>
    <font>
      <sz val="11"/>
      <color rgb="FF453827"/>
      <name val="Calibri"/>
      <family val="2"/>
    </font>
    <font>
      <sz val="11"/>
      <color rgb="FF453827"/>
      <name val="Arial"/>
      <family val="2"/>
    </font>
    <font>
      <b/>
      <sz val="18"/>
      <color rgb="FFFFCC00"/>
      <name val="Calibri"/>
      <family val="2"/>
    </font>
    <font>
      <b/>
      <sz val="20"/>
      <color rgb="FF453827"/>
      <name val="Calibri"/>
      <family val="2"/>
    </font>
    <font>
      <b/>
      <sz val="11"/>
      <color theme="1"/>
      <name val="Calibri"/>
      <family val="2"/>
    </font>
    <font>
      <b/>
      <sz val="11"/>
      <color rgb="FF434140"/>
      <name val="Calibri"/>
      <family val="2"/>
    </font>
    <font>
      <sz val="11"/>
      <color rgb="FF000000"/>
      <name val="Calibri"/>
      <family val="2"/>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2">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10" fillId="3" borderId="0" xfId="0" applyNumberFormat="1" applyFont="1" applyFill="1" applyAlignment="1">
      <alignment horizontal="center" vertical="center" wrapText="1"/>
    </xf>
    <xf numFmtId="49" fontId="10" fillId="4"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165" fontId="3"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49" fontId="11"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49" fontId="3" fillId="5" borderId="0" xfId="0" applyNumberFormat="1" applyFont="1" applyFill="1" applyAlignment="1">
      <alignment horizontal="center" vertical="center" wrapText="1"/>
    </xf>
    <xf numFmtId="0" fontId="3" fillId="7" borderId="0" xfId="0" applyFont="1" applyFill="1" applyAlignment="1">
      <alignment vertical="center" wrapText="1"/>
    </xf>
    <xf numFmtId="0" fontId="3" fillId="7" borderId="0" xfId="0" applyFont="1" applyFill="1" applyAlignment="1">
      <alignment horizontal="center" vertical="center" wrapText="1"/>
    </xf>
    <xf numFmtId="49" fontId="3" fillId="7" borderId="0" xfId="0" applyNumberFormat="1" applyFont="1" applyFill="1" applyAlignment="1">
      <alignment horizontal="center" vertical="center" wrapText="1"/>
    </xf>
    <xf numFmtId="166" fontId="3" fillId="7" borderId="0" xfId="0" applyNumberFormat="1" applyFont="1" applyFill="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H3" sqref="H3"/>
    </sheetView>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8.625"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v>44084</v>
      </c>
      <c r="I3" s="5"/>
    </row>
    <row r="4" spans="1:9" ht="26.25" x14ac:dyDescent="0.2">
      <c r="A4" s="1"/>
      <c r="B4" s="9" t="s">
        <v>4</v>
      </c>
      <c r="C4" s="1"/>
      <c r="D4" s="3"/>
      <c r="E4" s="4"/>
      <c r="F4" s="3"/>
      <c r="G4" s="7" t="s">
        <v>5</v>
      </c>
      <c r="H4" s="10" t="str">
        <f>IF(H5=1,"ENERO",IF(H5=2,"FEBRERO",IF(H5=3,"MARZO",IF(H5=4,"ABRIL",IF(H5=5,"MAYO",IF(H5=6,"JUNIO",IF(H5=7,"JULIO",IF(H5=8,"AGOSTO",IF(H5=9,"SETIEMBRE",IF(H5=10,"OCTUBRE",IF(H5=11,"NOVIEMBRE",IF(H5=12,"DICIEMBRE","DICIEMBRE"))))))))))))</f>
        <v>AGOSTO</v>
      </c>
      <c r="I4" s="11"/>
    </row>
    <row r="5" spans="1:9" hidden="1" x14ac:dyDescent="0.2">
      <c r="A5" s="5"/>
      <c r="B5" s="12"/>
      <c r="C5" s="5"/>
      <c r="D5" s="12"/>
      <c r="E5" s="13"/>
      <c r="F5" s="12"/>
      <c r="G5" s="5"/>
      <c r="H5" s="5">
        <f>MONTH(H3)-1</f>
        <v>8</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90" x14ac:dyDescent="0.2">
      <c r="A11" s="18" t="s">
        <v>14</v>
      </c>
      <c r="B11" s="19" t="s">
        <v>15</v>
      </c>
      <c r="C11" s="18" t="s">
        <v>16</v>
      </c>
      <c r="D11" s="18" t="s">
        <v>17</v>
      </c>
      <c r="E11" s="20">
        <v>1</v>
      </c>
      <c r="F11" s="18" t="s">
        <v>18</v>
      </c>
      <c r="G11" s="18" t="s">
        <v>19</v>
      </c>
      <c r="H11" s="21">
        <v>261868.46</v>
      </c>
      <c r="I11" s="22"/>
    </row>
    <row r="12" spans="1:9" ht="45" x14ac:dyDescent="0.2">
      <c r="A12" s="18" t="s">
        <v>20</v>
      </c>
      <c r="B12" s="19" t="s">
        <v>21</v>
      </c>
      <c r="C12" s="18" t="s">
        <v>22</v>
      </c>
      <c r="D12" s="18" t="s">
        <v>23</v>
      </c>
      <c r="E12" s="20">
        <v>1</v>
      </c>
      <c r="F12" s="18" t="s">
        <v>24</v>
      </c>
      <c r="G12" s="18"/>
      <c r="H12" s="21">
        <v>210000</v>
      </c>
      <c r="I12" s="22"/>
    </row>
    <row r="13" spans="1:9" ht="30" x14ac:dyDescent="0.2">
      <c r="A13" s="18"/>
      <c r="B13" s="19" t="s">
        <v>25</v>
      </c>
      <c r="C13" s="18" t="s">
        <v>26</v>
      </c>
      <c r="D13" s="18">
        <v>822020000300011</v>
      </c>
      <c r="E13" s="20">
        <v>190</v>
      </c>
      <c r="F13" s="18" t="s">
        <v>27</v>
      </c>
      <c r="G13" s="18" t="s">
        <v>28</v>
      </c>
      <c r="H13" s="21">
        <v>498533.4</v>
      </c>
      <c r="I13" s="22"/>
    </row>
    <row r="14" spans="1:9" ht="30" x14ac:dyDescent="0.2">
      <c r="A14" s="18"/>
      <c r="B14" s="18"/>
      <c r="C14" s="18"/>
      <c r="D14" s="18"/>
      <c r="E14" s="20">
        <v>598</v>
      </c>
      <c r="F14" s="18" t="s">
        <v>29</v>
      </c>
      <c r="G14" s="18" t="s">
        <v>28</v>
      </c>
      <c r="H14" s="21">
        <v>600990</v>
      </c>
      <c r="I14" s="22"/>
    </row>
    <row r="15" spans="1:9" ht="165" x14ac:dyDescent="0.2">
      <c r="A15" s="18"/>
      <c r="B15" s="23" t="s">
        <v>30</v>
      </c>
      <c r="C15" s="18" t="s">
        <v>31</v>
      </c>
      <c r="D15" s="24" t="s">
        <v>32</v>
      </c>
      <c r="E15" s="25">
        <v>1</v>
      </c>
      <c r="F15" s="24" t="s">
        <v>33</v>
      </c>
      <c r="G15" s="18" t="s">
        <v>34</v>
      </c>
      <c r="H15" s="21">
        <v>1875444.0711999999</v>
      </c>
      <c r="I15" s="5"/>
    </row>
    <row r="16" spans="1:9" ht="75" x14ac:dyDescent="0.2">
      <c r="A16" s="18"/>
      <c r="B16" s="23" t="s">
        <v>35</v>
      </c>
      <c r="C16" s="18" t="s">
        <v>36</v>
      </c>
      <c r="D16" s="24" t="s">
        <v>37</v>
      </c>
      <c r="E16" s="26">
        <v>1</v>
      </c>
      <c r="F16" s="24" t="s">
        <v>38</v>
      </c>
      <c r="G16" s="18" t="s">
        <v>39</v>
      </c>
      <c r="H16" s="21">
        <v>94860</v>
      </c>
      <c r="I16" s="5"/>
    </row>
    <row r="17" spans="1:9" ht="255" x14ac:dyDescent="0.2">
      <c r="A17" s="18" t="s">
        <v>40</v>
      </c>
      <c r="B17" s="23" t="s">
        <v>41</v>
      </c>
      <c r="C17" s="18" t="s">
        <v>42</v>
      </c>
      <c r="D17" s="24" t="s">
        <v>43</v>
      </c>
      <c r="E17" s="26">
        <v>1</v>
      </c>
      <c r="F17" s="24" t="s">
        <v>44</v>
      </c>
      <c r="G17" s="18" t="s">
        <v>45</v>
      </c>
      <c r="H17" s="21">
        <v>14637867.450000001</v>
      </c>
      <c r="I17" s="5"/>
    </row>
    <row r="18" spans="1:9" ht="105" x14ac:dyDescent="0.2">
      <c r="A18" s="18" t="s">
        <v>46</v>
      </c>
      <c r="B18" s="23" t="s">
        <v>47</v>
      </c>
      <c r="C18" s="18" t="s">
        <v>48</v>
      </c>
      <c r="D18" s="24" t="s">
        <v>49</v>
      </c>
      <c r="E18" s="26">
        <v>2</v>
      </c>
      <c r="F18" s="24" t="s">
        <v>50</v>
      </c>
      <c r="G18" s="18" t="s">
        <v>51</v>
      </c>
      <c r="H18" s="21">
        <v>146448</v>
      </c>
      <c r="I18" s="5"/>
    </row>
    <row r="19" spans="1:9" ht="60" x14ac:dyDescent="0.2">
      <c r="A19" s="18"/>
      <c r="B19" s="23" t="s">
        <v>52</v>
      </c>
      <c r="C19" s="18" t="s">
        <v>53</v>
      </c>
      <c r="D19" s="24" t="s">
        <v>54</v>
      </c>
      <c r="E19" s="26">
        <v>3</v>
      </c>
      <c r="F19" s="24" t="s">
        <v>55</v>
      </c>
      <c r="G19" s="18" t="s">
        <v>56</v>
      </c>
      <c r="H19" s="21">
        <v>432564</v>
      </c>
      <c r="I19" s="5"/>
    </row>
    <row r="20" spans="1:9" ht="120" x14ac:dyDescent="0.2">
      <c r="A20" s="18"/>
      <c r="B20" s="23" t="s">
        <v>57</v>
      </c>
      <c r="C20" s="18" t="s">
        <v>58</v>
      </c>
      <c r="D20" s="24" t="s">
        <v>59</v>
      </c>
      <c r="E20" s="26">
        <v>1</v>
      </c>
      <c r="F20" s="24" t="s">
        <v>60</v>
      </c>
      <c r="G20" s="18" t="s">
        <v>61</v>
      </c>
      <c r="H20" s="21">
        <v>451378.5</v>
      </c>
      <c r="I20" s="5"/>
    </row>
    <row r="21" spans="1:9" ht="120" x14ac:dyDescent="0.2">
      <c r="A21" s="18"/>
      <c r="B21" s="24"/>
      <c r="C21" s="18" t="s">
        <v>62</v>
      </c>
      <c r="D21" s="24" t="s">
        <v>63</v>
      </c>
      <c r="E21" s="26">
        <v>1</v>
      </c>
      <c r="F21" s="24" t="s">
        <v>60</v>
      </c>
      <c r="G21" s="18" t="s">
        <v>61</v>
      </c>
      <c r="H21" s="21">
        <v>451378.5</v>
      </c>
      <c r="I21" s="5"/>
    </row>
    <row r="22" spans="1:9" ht="15.75" customHeight="1" x14ac:dyDescent="0.2">
      <c r="A22" s="18"/>
      <c r="B22" s="24"/>
      <c r="C22" s="18" t="s">
        <v>64</v>
      </c>
      <c r="D22" s="24" t="s">
        <v>65</v>
      </c>
      <c r="E22" s="26">
        <v>1</v>
      </c>
      <c r="F22" s="24" t="s">
        <v>60</v>
      </c>
      <c r="G22" s="18" t="s">
        <v>61</v>
      </c>
      <c r="H22" s="21">
        <v>510114.49</v>
      </c>
      <c r="I22" s="5"/>
    </row>
    <row r="23" spans="1:9" ht="15.75" customHeight="1" x14ac:dyDescent="0.2">
      <c r="A23" s="18"/>
      <c r="B23" s="23" t="s">
        <v>66</v>
      </c>
      <c r="C23" s="18" t="s">
        <v>67</v>
      </c>
      <c r="D23" s="24" t="s">
        <v>68</v>
      </c>
      <c r="E23" s="26">
        <v>21</v>
      </c>
      <c r="F23" s="24" t="s">
        <v>69</v>
      </c>
      <c r="G23" s="18" t="s">
        <v>70</v>
      </c>
      <c r="H23" s="21">
        <v>130218.75</v>
      </c>
      <c r="I23" s="5"/>
    </row>
    <row r="24" spans="1:9" ht="15.75" customHeight="1" x14ac:dyDescent="0.2">
      <c r="A24" s="18"/>
      <c r="B24" s="23" t="s">
        <v>71</v>
      </c>
      <c r="C24" s="18" t="s">
        <v>72</v>
      </c>
      <c r="D24" s="24" t="s">
        <v>73</v>
      </c>
      <c r="E24" s="26">
        <v>2</v>
      </c>
      <c r="F24" s="24" t="s">
        <v>74</v>
      </c>
      <c r="G24" s="18" t="s">
        <v>75</v>
      </c>
      <c r="H24" s="21">
        <v>463300</v>
      </c>
      <c r="I24" s="5"/>
    </row>
    <row r="25" spans="1:9" ht="15.75" customHeight="1" x14ac:dyDescent="0.2">
      <c r="A25" s="18"/>
      <c r="B25" s="23" t="s">
        <v>76</v>
      </c>
      <c r="C25" s="18" t="s">
        <v>77</v>
      </c>
      <c r="D25" s="24" t="s">
        <v>78</v>
      </c>
      <c r="E25" s="26">
        <v>2</v>
      </c>
      <c r="F25" s="24" t="s">
        <v>79</v>
      </c>
      <c r="G25" s="18" t="s">
        <v>80</v>
      </c>
      <c r="H25" s="21">
        <v>1211805.1100000001</v>
      </c>
      <c r="I25" s="5"/>
    </row>
    <row r="26" spans="1:9" ht="15.75" customHeight="1" x14ac:dyDescent="0.2">
      <c r="A26" s="18" t="s">
        <v>81</v>
      </c>
      <c r="B26" s="23" t="s">
        <v>82</v>
      </c>
      <c r="C26" s="18" t="s">
        <v>83</v>
      </c>
      <c r="D26" s="24" t="s">
        <v>84</v>
      </c>
      <c r="E26" s="26">
        <v>1</v>
      </c>
      <c r="F26" s="24" t="s">
        <v>85</v>
      </c>
      <c r="G26" s="18" t="s">
        <v>86</v>
      </c>
      <c r="H26" s="21">
        <v>0</v>
      </c>
      <c r="I26" s="5"/>
    </row>
    <row r="27" spans="1:9" ht="15.75" customHeight="1" x14ac:dyDescent="0.2">
      <c r="A27" s="18"/>
      <c r="B27" s="23" t="s">
        <v>87</v>
      </c>
      <c r="C27" s="18" t="s">
        <v>88</v>
      </c>
      <c r="D27" s="24" t="s">
        <v>89</v>
      </c>
      <c r="E27" s="26">
        <v>4</v>
      </c>
      <c r="F27" s="24" t="s">
        <v>90</v>
      </c>
      <c r="G27" s="18" t="s">
        <v>91</v>
      </c>
      <c r="H27" s="21">
        <v>50755.08</v>
      </c>
      <c r="I27" s="5"/>
    </row>
    <row r="28" spans="1:9" ht="15.75" customHeight="1" x14ac:dyDescent="0.2">
      <c r="A28" s="18"/>
      <c r="B28" s="24"/>
      <c r="C28" s="18"/>
      <c r="D28" s="24"/>
      <c r="E28" s="27"/>
      <c r="F28" s="24" t="s">
        <v>92</v>
      </c>
      <c r="G28" s="18" t="s">
        <v>91</v>
      </c>
      <c r="H28" s="21">
        <v>56509.04</v>
      </c>
      <c r="I28" s="5"/>
    </row>
    <row r="29" spans="1:9" ht="15.75" customHeight="1" x14ac:dyDescent="0.2">
      <c r="A29" s="18"/>
      <c r="B29" s="23" t="s">
        <v>93</v>
      </c>
      <c r="C29" s="18" t="s">
        <v>94</v>
      </c>
      <c r="D29" s="24" t="s">
        <v>95</v>
      </c>
      <c r="E29" s="27">
        <v>1</v>
      </c>
      <c r="F29" s="24" t="s">
        <v>96</v>
      </c>
      <c r="G29" s="18" t="s">
        <v>97</v>
      </c>
      <c r="H29" s="21">
        <v>105768</v>
      </c>
      <c r="I29" s="5"/>
    </row>
    <row r="30" spans="1:9" ht="15.75" customHeight="1" x14ac:dyDescent="0.2">
      <c r="A30" s="18"/>
      <c r="B30" s="24"/>
      <c r="C30" s="18"/>
      <c r="D30" s="24"/>
      <c r="E30" s="27"/>
      <c r="F30" s="24" t="s">
        <v>98</v>
      </c>
      <c r="G30" s="18" t="s">
        <v>99</v>
      </c>
      <c r="H30" s="21">
        <v>21470</v>
      </c>
      <c r="I30" s="5"/>
    </row>
    <row r="31" spans="1:9" ht="15.75" customHeight="1" x14ac:dyDescent="0.2">
      <c r="A31" s="18"/>
      <c r="B31" s="24"/>
      <c r="C31" s="18"/>
      <c r="D31" s="24"/>
      <c r="E31" s="27"/>
      <c r="F31" s="24" t="s">
        <v>100</v>
      </c>
      <c r="G31" s="18" t="s">
        <v>99</v>
      </c>
      <c r="H31" s="21">
        <v>10735</v>
      </c>
      <c r="I31" s="5"/>
    </row>
    <row r="32" spans="1:9" ht="15.75" customHeight="1" x14ac:dyDescent="0.2">
      <c r="A32" s="18"/>
      <c r="B32" s="24"/>
      <c r="C32" s="18"/>
      <c r="D32" s="24"/>
      <c r="E32" s="27"/>
      <c r="F32" s="24" t="s">
        <v>101</v>
      </c>
      <c r="G32" s="18" t="s">
        <v>99</v>
      </c>
      <c r="H32" s="21">
        <v>10735</v>
      </c>
      <c r="I32" s="5"/>
    </row>
    <row r="33" spans="1:9" ht="15.75" customHeight="1" x14ac:dyDescent="0.2">
      <c r="A33" s="18"/>
      <c r="B33" s="24"/>
      <c r="C33" s="18"/>
      <c r="D33" s="24"/>
      <c r="E33" s="27"/>
      <c r="F33" s="24" t="s">
        <v>102</v>
      </c>
      <c r="G33" s="18" t="s">
        <v>99</v>
      </c>
      <c r="H33" s="21">
        <v>152986.04999999999</v>
      </c>
      <c r="I33" s="5"/>
    </row>
    <row r="34" spans="1:9" ht="15.75" customHeight="1" x14ac:dyDescent="0.2">
      <c r="A34" s="18"/>
      <c r="B34" s="23" t="s">
        <v>103</v>
      </c>
      <c r="C34" s="18" t="s">
        <v>104</v>
      </c>
      <c r="D34" s="24" t="s">
        <v>84</v>
      </c>
      <c r="E34" s="27">
        <v>2</v>
      </c>
      <c r="F34" s="24" t="s">
        <v>105</v>
      </c>
      <c r="G34" s="18" t="s">
        <v>106</v>
      </c>
      <c r="H34" s="21">
        <v>0</v>
      </c>
      <c r="I34" s="5"/>
    </row>
    <row r="35" spans="1:9" ht="15.75" customHeight="1" x14ac:dyDescent="0.2">
      <c r="A35" s="18"/>
      <c r="B35" s="24"/>
      <c r="C35" s="18"/>
      <c r="D35" s="24"/>
      <c r="E35" s="27">
        <v>33</v>
      </c>
      <c r="F35" s="24" t="s">
        <v>107</v>
      </c>
      <c r="G35" s="18" t="s">
        <v>106</v>
      </c>
      <c r="H35" s="21">
        <v>0</v>
      </c>
      <c r="I35" s="5"/>
    </row>
    <row r="36" spans="1:9" ht="15.75" customHeight="1" x14ac:dyDescent="0.2">
      <c r="A36" s="18"/>
      <c r="B36" s="23" t="s">
        <v>108</v>
      </c>
      <c r="C36" s="18" t="s">
        <v>109</v>
      </c>
      <c r="D36" s="24" t="s">
        <v>110</v>
      </c>
      <c r="E36" s="27">
        <v>120</v>
      </c>
      <c r="F36" s="24" t="s">
        <v>111</v>
      </c>
      <c r="G36" s="18" t="s">
        <v>112</v>
      </c>
      <c r="H36" s="21">
        <v>14334343.799999999</v>
      </c>
      <c r="I36" s="5"/>
    </row>
    <row r="37" spans="1:9" ht="15.75" customHeight="1" x14ac:dyDescent="0.2">
      <c r="A37" s="18" t="s">
        <v>113</v>
      </c>
      <c r="B37" s="23" t="s">
        <v>114</v>
      </c>
      <c r="C37" s="18" t="s">
        <v>115</v>
      </c>
      <c r="D37" s="24" t="s">
        <v>116</v>
      </c>
      <c r="E37" s="27">
        <v>1</v>
      </c>
      <c r="F37" s="24" t="s">
        <v>117</v>
      </c>
      <c r="G37" s="18" t="s">
        <v>118</v>
      </c>
      <c r="H37" s="21">
        <v>19230000</v>
      </c>
      <c r="I37" s="5"/>
    </row>
    <row r="38" spans="1:9" ht="15.75" customHeight="1" x14ac:dyDescent="0.2">
      <c r="A38" s="18"/>
      <c r="B38" s="23" t="s">
        <v>76</v>
      </c>
      <c r="C38" s="18" t="s">
        <v>119</v>
      </c>
      <c r="D38" s="24" t="s">
        <v>120</v>
      </c>
      <c r="E38" s="27">
        <v>3</v>
      </c>
      <c r="F38" s="24" t="s">
        <v>121</v>
      </c>
      <c r="G38" s="18" t="s">
        <v>122</v>
      </c>
      <c r="H38" s="21">
        <v>1930068.02</v>
      </c>
      <c r="I38" s="5"/>
    </row>
    <row r="39" spans="1:9" ht="15.75" customHeight="1" x14ac:dyDescent="0.2">
      <c r="A39" s="28"/>
      <c r="B39" s="29"/>
      <c r="C39" s="28" t="s">
        <v>123</v>
      </c>
      <c r="D39" s="29" t="s">
        <v>124</v>
      </c>
      <c r="E39" s="30">
        <v>1</v>
      </c>
      <c r="F39" s="29" t="s">
        <v>125</v>
      </c>
      <c r="G39" s="28" t="s">
        <v>122</v>
      </c>
      <c r="H39" s="31">
        <v>928679.99</v>
      </c>
      <c r="I39" s="5"/>
    </row>
    <row r="40" spans="1:9" ht="15.75" customHeight="1" x14ac:dyDescent="0.2">
      <c r="A40" s="28"/>
      <c r="B40" s="29"/>
      <c r="C40" s="28"/>
      <c r="D40" s="29"/>
      <c r="E40" s="30">
        <v>3</v>
      </c>
      <c r="F40" s="29" t="s">
        <v>126</v>
      </c>
      <c r="G40" s="28" t="s">
        <v>122</v>
      </c>
      <c r="H40" s="31">
        <v>3718024.88</v>
      </c>
      <c r="I40" s="5"/>
    </row>
    <row r="41" spans="1:9" ht="15.75" customHeight="1" x14ac:dyDescent="0.2">
      <c r="A41" s="28"/>
      <c r="B41" s="29"/>
      <c r="C41" s="28"/>
      <c r="D41" s="29"/>
      <c r="E41" s="30">
        <v>57</v>
      </c>
      <c r="F41" s="29" t="s">
        <v>127</v>
      </c>
      <c r="G41" s="28" t="s">
        <v>122</v>
      </c>
      <c r="H41" s="31">
        <v>37864365.329999998</v>
      </c>
      <c r="I41" s="5"/>
    </row>
    <row r="42" spans="1:9" ht="15.75" customHeight="1" x14ac:dyDescent="0.2">
      <c r="A42" s="28"/>
      <c r="B42" s="29"/>
      <c r="C42" s="28" t="s">
        <v>128</v>
      </c>
      <c r="D42" s="29" t="s">
        <v>129</v>
      </c>
      <c r="E42" s="30">
        <v>1</v>
      </c>
      <c r="F42" s="29" t="s">
        <v>130</v>
      </c>
      <c r="G42" s="28" t="s">
        <v>131</v>
      </c>
      <c r="H42" s="31">
        <v>6609822</v>
      </c>
      <c r="I42" s="5"/>
    </row>
    <row r="43" spans="1:9" ht="15.75" customHeight="1" x14ac:dyDescent="0.2">
      <c r="A43" s="28"/>
      <c r="B43" s="29"/>
      <c r="C43" s="28"/>
      <c r="D43" s="29"/>
      <c r="E43" s="30"/>
      <c r="F43" s="29" t="s">
        <v>132</v>
      </c>
      <c r="G43" s="28" t="s">
        <v>122</v>
      </c>
      <c r="H43" s="31">
        <v>13219644</v>
      </c>
      <c r="I43" s="5"/>
    </row>
    <row r="44" spans="1:9" ht="15.75" customHeight="1" x14ac:dyDescent="0.2">
      <c r="A44" s="28"/>
      <c r="B44" s="29"/>
      <c r="C44" s="28"/>
      <c r="D44" s="29"/>
      <c r="E44" s="30"/>
      <c r="F44" s="29" t="s">
        <v>133</v>
      </c>
      <c r="G44" s="28" t="s">
        <v>122</v>
      </c>
      <c r="H44" s="31">
        <v>5609094.9500000002</v>
      </c>
      <c r="I44" s="5"/>
    </row>
    <row r="45" spans="1:9" ht="15.75" customHeight="1" x14ac:dyDescent="0.2">
      <c r="A45" s="28"/>
      <c r="B45" s="29"/>
      <c r="C45" s="28"/>
      <c r="D45" s="29"/>
      <c r="E45" s="30">
        <v>5</v>
      </c>
      <c r="F45" s="29" t="s">
        <v>134</v>
      </c>
      <c r="G45" s="28" t="s">
        <v>122</v>
      </c>
      <c r="H45" s="31">
        <v>6380170.3399999999</v>
      </c>
      <c r="I45" s="5"/>
    </row>
    <row r="46" spans="1:9" ht="15.75" customHeight="1" x14ac:dyDescent="0.2">
      <c r="A46" s="28"/>
      <c r="B46" s="29"/>
      <c r="C46" s="28" t="s">
        <v>135</v>
      </c>
      <c r="D46" s="29" t="s">
        <v>84</v>
      </c>
      <c r="E46" s="30">
        <v>1</v>
      </c>
      <c r="F46" s="29" t="s">
        <v>136</v>
      </c>
      <c r="G46" s="28" t="s">
        <v>122</v>
      </c>
      <c r="H46" s="31">
        <v>21000000</v>
      </c>
      <c r="I46" s="5"/>
    </row>
    <row r="47" spans="1:9" ht="15.75" customHeight="1" x14ac:dyDescent="0.2">
      <c r="A47" s="28"/>
      <c r="B47" s="29"/>
      <c r="C47" s="28"/>
      <c r="D47" s="29"/>
      <c r="E47" s="30"/>
      <c r="F47" s="29" t="s">
        <v>137</v>
      </c>
      <c r="G47" s="28" t="s">
        <v>122</v>
      </c>
      <c r="H47" s="31">
        <v>2500000</v>
      </c>
      <c r="I47" s="5"/>
    </row>
    <row r="48" spans="1:9" ht="15.75" customHeight="1" x14ac:dyDescent="0.2">
      <c r="A48" s="28"/>
      <c r="B48" s="29"/>
      <c r="C48" s="28" t="s">
        <v>138</v>
      </c>
      <c r="D48" s="29" t="s">
        <v>139</v>
      </c>
      <c r="E48" s="30">
        <v>2</v>
      </c>
      <c r="F48" s="29" t="s">
        <v>140</v>
      </c>
      <c r="G48" s="28" t="s">
        <v>122</v>
      </c>
      <c r="H48" s="31">
        <v>277612.52</v>
      </c>
      <c r="I48" s="5"/>
    </row>
    <row r="49" spans="1:9" ht="15.75" customHeight="1" x14ac:dyDescent="0.2">
      <c r="A49" s="28"/>
      <c r="B49" s="29"/>
      <c r="C49" s="28" t="s">
        <v>141</v>
      </c>
      <c r="D49" s="29" t="s">
        <v>142</v>
      </c>
      <c r="E49" s="30">
        <v>25</v>
      </c>
      <c r="F49" s="29" t="s">
        <v>143</v>
      </c>
      <c r="G49" s="28" t="s">
        <v>122</v>
      </c>
      <c r="H49" s="31">
        <v>434926.29</v>
      </c>
      <c r="I49" s="5"/>
    </row>
    <row r="50" spans="1:9" ht="15.75" customHeight="1" x14ac:dyDescent="0.2">
      <c r="A50" s="28"/>
      <c r="B50" s="29"/>
      <c r="C50" s="28" t="s">
        <v>144</v>
      </c>
      <c r="D50" s="29" t="s">
        <v>145</v>
      </c>
      <c r="E50" s="30">
        <v>1</v>
      </c>
      <c r="F50" s="29" t="s">
        <v>146</v>
      </c>
      <c r="G50" s="28" t="s">
        <v>122</v>
      </c>
      <c r="H50" s="31">
        <v>163508.28</v>
      </c>
      <c r="I50" s="5"/>
    </row>
    <row r="51" spans="1:9" ht="15.75" customHeight="1" x14ac:dyDescent="0.2">
      <c r="A51" s="5" t="s">
        <v>147</v>
      </c>
      <c r="B51" s="12"/>
      <c r="C51" s="5"/>
      <c r="D51" s="12"/>
      <c r="E51" s="13"/>
      <c r="F51" s="12"/>
      <c r="G51" s="5"/>
      <c r="H51" s="22">
        <v>156585989.3012</v>
      </c>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2021-01-28T16:20:39Z</dcterms:created>
  <dcterms:modified xsi:type="dcterms:W3CDTF">2021-01-28T16:20:40Z</dcterms:modified>
</cp:coreProperties>
</file>