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8745"/>
  </bookViews>
  <sheets>
    <sheet name="MAPP 2017" sheetId="1" r:id="rId1"/>
    <sheet name="Metas Prog 1" sheetId="2" r:id="rId2"/>
    <sheet name="Metas Prog 2" sheetId="3" r:id="rId3"/>
  </sheets>
  <definedNames>
    <definedName name="_xlnm.Print_Titles" localSheetId="0">'MAPP 2017'!$1:$5</definedName>
    <definedName name="_xlnm.Print_Titles" localSheetId="1">'Metas Prog 1'!$1:$4</definedName>
    <definedName name="_xlnm.Print_Titles" localSheetId="2">'Metas Prog 2'!$1:$4</definedName>
  </definedName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N72" i="3"/>
  <c r="J72"/>
  <c r="I72"/>
  <c r="H72"/>
  <c r="F72"/>
</calcChain>
</file>

<file path=xl/sharedStrings.xml><?xml version="1.0" encoding="utf-8"?>
<sst xmlns="http://schemas.openxmlformats.org/spreadsheetml/2006/main" count="839" uniqueCount="419">
  <si>
    <t>PILARES Y/O ELEMENTOS TRANSVERSALES  DEL PND (2015-2018)</t>
  </si>
  <si>
    <t>OBJETIVOSECTORIAL(ES)</t>
  </si>
  <si>
    <t>CODIGO Y NOMBRE DEL PROGRAMA/ PROYECTO  SECTORIAL PND</t>
  </si>
  <si>
    <t xml:space="preserve"> RESULTADOS DEL PROGRAMA O PROYECTO</t>
  </si>
  <si>
    <t>INDICADORES DEL PROGRAMA O PROYECTO</t>
  </si>
  <si>
    <t>LINEA BASE DEL INDICADOR</t>
  </si>
  <si>
    <t>META DEL INDICADOR DEL PROGRAMA O PROYECTO DEL PERIODO</t>
  </si>
  <si>
    <t>METAS ANUALES DEL PND</t>
  </si>
  <si>
    <t>COBERTURA GEOGRAFICA POR REGION</t>
  </si>
  <si>
    <t>OBJETIVOS ESTRATÉGICOS DEL PROGRAMA O PROYECTO DEL PND Y/O INSTITUCIONALES</t>
  </si>
  <si>
    <t xml:space="preserve">NOMBRE DEL PROGRAMA O PROYECTO INSTITUCIONAL </t>
  </si>
  <si>
    <t>CODIGO Y NOMBRE DEL  PROGRAMA O SUBPROGRAMA PRESUPUESTARIO</t>
  </si>
  <si>
    <t>PRODUCTO FINAL (BIENES/
SERVICIOS)</t>
  </si>
  <si>
    <t>UNIDAD DE MEDIDA DEL PRODUCTO</t>
  </si>
  <si>
    <t>Población Meta</t>
  </si>
  <si>
    <t>LÍNEA BASE</t>
  </si>
  <si>
    <t xml:space="preserve">METAS DEL INDICADOR </t>
  </si>
  <si>
    <t>ESTIMACIÓN ANUAL DE RECURSOS PRESUPUESTARIOS                               (en millones de colones)</t>
  </si>
  <si>
    <t>SUPUESTOS, NOTAS TÉCNICAS Y OBSERVACIONES</t>
  </si>
  <si>
    <t>USUARIO (A)</t>
  </si>
  <si>
    <t>CANTIDAD</t>
  </si>
  <si>
    <t>HOMBRES</t>
  </si>
  <si>
    <t>MUJERES</t>
  </si>
  <si>
    <t>MONTO</t>
  </si>
  <si>
    <t>FUENTE DE FINANCIAMIENTO</t>
  </si>
  <si>
    <t>t</t>
  </si>
  <si>
    <t>FF</t>
  </si>
  <si>
    <t>Combate a la pobreza y reducción de la desigualdad</t>
  </si>
  <si>
    <t>8.1 Garantizar el disfrute, la vivencia, el ejercicio efectivo y responsable de los derechos culturales y el ejercicio  de los derechos de las personas jovenes  para una mejor calidad de vida.</t>
  </si>
  <si>
    <t>8.1.3.Programa de desconcentración artística, educativa y cultural.</t>
  </si>
  <si>
    <t xml:space="preserve">Comunidades y personas a nivel local, participando y  beneficiándose de la oferta cultural de las entidades del Sector. </t>
  </si>
  <si>
    <t>8.1.3.1.1 Número de actividades nuevas en cantones prioritarios.</t>
  </si>
  <si>
    <t>8.1.3.1.2 Número de personas participantes en actividades en cantones prioritarios.</t>
  </si>
  <si>
    <t>184 actividades</t>
  </si>
  <si>
    <t>29.272 personas</t>
  </si>
  <si>
    <t>Realizar 2.307 actividades nuevas en cantones prioritarios como parte del Programa de desconcentración artística, educativa y cultural.</t>
  </si>
  <si>
    <t>Lograr una participación de 223.537 personas en las actividades desarrolladas en cantones prioritarios</t>
  </si>
  <si>
    <t>8.1.3.1 Impulsar un desarrollo desconcentrado y articulado de las artes escénicas, musicales, plásticas, audiovisuales y literarias, que incentiven la participación de todos los sectores de población.</t>
  </si>
  <si>
    <t>PATRIMONIO DOCUMENTAL DE LA NACIÓN</t>
  </si>
  <si>
    <t>Servicios de Patrimonio Documental brindados</t>
  </si>
  <si>
    <t xml:space="preserve">Ciudadanía en general . </t>
  </si>
  <si>
    <t xml:space="preserve">Número de actividades nuevas en cantones prioritarios </t>
  </si>
  <si>
    <t>N/A</t>
  </si>
  <si>
    <t>Financiamiento por transferencia del Ministerio de Cultura y Juventud e ingresos propios</t>
  </si>
  <si>
    <r>
      <rPr>
        <b/>
        <u/>
        <sz val="10"/>
        <color theme="1"/>
        <rFont val="Arial"/>
        <family val="2"/>
      </rPr>
      <t>Región Central:</t>
    </r>
    <r>
      <rPr>
        <sz val="10"/>
        <color theme="1"/>
        <rFont val="Arial"/>
        <family val="2"/>
      </rPr>
      <t xml:space="preserve"> León Cortés, Tarrazú, Turrialba.
</t>
    </r>
    <r>
      <rPr>
        <b/>
        <u/>
        <sz val="10"/>
        <color theme="1"/>
        <rFont val="Arial"/>
        <family val="2"/>
      </rPr>
      <t>Región Chorotega:</t>
    </r>
    <r>
      <rPr>
        <sz val="10"/>
        <color theme="1"/>
        <rFont val="Arial"/>
        <family val="2"/>
      </rPr>
      <t xml:space="preserve"> La Cruz, Abangares.
Región Huetar Norte: Los Chiles, Upala, Guatuso, Sarapiquí
</t>
    </r>
    <r>
      <rPr>
        <b/>
        <u/>
        <sz val="10"/>
        <color theme="1"/>
        <rFont val="Arial"/>
        <family val="2"/>
      </rPr>
      <t xml:space="preserve">Región Huetar Caribe: </t>
    </r>
    <r>
      <rPr>
        <sz val="10"/>
        <color theme="1"/>
        <rFont val="Arial"/>
        <family val="2"/>
      </rPr>
      <t xml:space="preserve">Talamanca, Matina, Limón, Siquirres, Guácimo.
</t>
    </r>
    <r>
      <rPr>
        <b/>
        <u/>
        <sz val="10"/>
        <color theme="1"/>
        <rFont val="Arial"/>
        <family val="2"/>
      </rPr>
      <t>Región Pacifico Central:</t>
    </r>
    <r>
      <rPr>
        <sz val="10"/>
        <color theme="1"/>
        <rFont val="Arial"/>
        <family val="2"/>
      </rPr>
      <t xml:space="preserve"> Parrita
</t>
    </r>
    <r>
      <rPr>
        <b/>
        <u/>
        <sz val="10"/>
        <color theme="1"/>
        <rFont val="Arial"/>
        <family val="2"/>
      </rPr>
      <t>Región Brunca</t>
    </r>
    <r>
      <rPr>
        <sz val="10"/>
        <color theme="1"/>
        <rFont val="Arial"/>
        <family val="2"/>
      </rPr>
      <t>: Buenos Aires, Golfito, Corredores, Osa, Coto Brus.</t>
    </r>
  </si>
  <si>
    <t>8.1.5.Programa de  infraestructura y equipamiento cultural. (IP)</t>
  </si>
  <si>
    <t>Población con acceso a mejor y mayor infraestructura cultural.</t>
  </si>
  <si>
    <t>8.1.5.1.1.Número de Proyectos de infraestructura cultural concluidos.</t>
  </si>
  <si>
    <t>12 proyectos</t>
  </si>
  <si>
    <t>8 proyectos de infraestructura cultural concluidos.</t>
  </si>
  <si>
    <t>Región Central: San José, Moravia, Curridabat, Alajuela, Desamparados</t>
  </si>
  <si>
    <t>8.1.5.1  Desarrollar proyectos de inversión que conserven, revitalicen y amplíen la infraestructura cultural, para que el país cuente con mejores espacios de intercambio y vivencia cultural.</t>
  </si>
  <si>
    <t>Personas participantes  
2017:580
2018:580</t>
  </si>
  <si>
    <t xml:space="preserve">Ciudadanía en general .   </t>
  </si>
  <si>
    <t>Número de personas participantes en actividades en cantones prioritarios.</t>
  </si>
  <si>
    <t>Porcentaje de avance de construcción del edificio (IV Etapa)</t>
  </si>
  <si>
    <t xml:space="preserve">Habitantes de Costa Rica en general   </t>
  </si>
  <si>
    <t>Porcentaje de servicios de difusión del patrimonio documental brindados por el AN.</t>
  </si>
  <si>
    <t>Porcentaje de servicios de facilitación del patrimonio documental brindados por el AN.</t>
  </si>
  <si>
    <t>Financiamiento por transferencia del Ministerio de Cultura y Juventud e ingresos propios.</t>
  </si>
  <si>
    <t>SISTEMA NACIONAL DE ARCHIVOS</t>
  </si>
  <si>
    <t>Archivos y Archivistas del Sistema Nacional de Archivos</t>
  </si>
  <si>
    <t>Ciudadano</t>
  </si>
  <si>
    <t xml:space="preserve">INDICADORES DE PRODUCTO FINAL  </t>
  </si>
  <si>
    <t>Actividades realizadas.
2017:13
2018:13</t>
  </si>
  <si>
    <r>
      <t xml:space="preserve">Metas incluida en el Plan de Desarrollo 2015-2018 " Alberto Cañas Escalante".  
</t>
    </r>
    <r>
      <rPr>
        <sz val="10"/>
        <rFont val="Arial"/>
        <family val="2"/>
      </rPr>
      <t xml:space="preserve">Se realizarán 4  Exposiciones en cantones prioritarios y 9 visitas guiadas en el Archivo Nacional a estudiantes de cantones prioritarios.
</t>
    </r>
    <r>
      <rPr>
        <b/>
        <sz val="10"/>
        <rFont val="Arial"/>
        <family val="2"/>
      </rPr>
      <t>2017</t>
    </r>
    <r>
      <rPr>
        <sz val="10"/>
        <rFont val="Arial"/>
        <family val="2"/>
      </rPr>
      <t xml:space="preserve">: Región Huetar Caribe: Limón, Siquirres, Talamanca, Guácimo.
</t>
    </r>
    <r>
      <rPr>
        <b/>
        <sz val="10"/>
        <rFont val="Arial"/>
        <family val="2"/>
      </rPr>
      <t>2018</t>
    </r>
    <r>
      <rPr>
        <sz val="10"/>
        <rFont val="Arial"/>
        <family val="2"/>
      </rPr>
      <t>:  Región Huetar Norte: Upala. Los Chiles. Sarapiquí
Región Pacífico Central: Parrita</t>
    </r>
  </si>
  <si>
    <t>1.  PATRIMONIO DOCUMENTAL DE LA NACIÓN</t>
  </si>
  <si>
    <r>
      <rPr>
        <sz val="10"/>
        <rFont val="Arial"/>
        <family val="2"/>
      </rPr>
      <t xml:space="preserve">2.  </t>
    </r>
    <r>
      <rPr>
        <sz val="10"/>
        <color theme="1"/>
        <rFont val="Arial"/>
        <family val="2"/>
      </rPr>
      <t>SISTEMA NACIONAL DE ARCHIVOS</t>
    </r>
  </si>
  <si>
    <t>Edificio para la conservación del patrimonio documental.</t>
  </si>
  <si>
    <t>Los servicios de difusión consisten en exposiciones documentales temporales, exposiciones documentales itinerantes, exposiciones virtuales, boletines electrónicos, visitas guiadas grupales, visitas guiadas individuales, publicación de Cuadernillos del Archivo Nacional y de la Revista del Archivo Nacional; entre otras. Permiten la democratización de la información y de los documentos, promoviendo y difundiendo todo el acervo por medio de diferentes estrategias y aplicando en todo lo posible, la tecnología, sobre todo por medio del diseño de multimedias que apoyan los diferentes productos, publicación en el sitio web institucional y páginas institucionales en Facebook y Twitter.</t>
  </si>
  <si>
    <t>Las  instituciones integrantes del Sistema Nacional de Archivos pueden solicitar a la Dirección General del Archivo Nacional, asesorías técnicas para la creación u organización de sus Archivos Centrales y de Gestión, mediante una nota formal.  La institución que solicita la asesoría deberá contar con una serie de requisitos.</t>
  </si>
  <si>
    <t>Plan de trabajo</t>
  </si>
  <si>
    <t>Personas con discapacidad</t>
  </si>
  <si>
    <t>No la hay.</t>
  </si>
  <si>
    <t>No disponible</t>
  </si>
  <si>
    <t>No disponble</t>
  </si>
  <si>
    <r>
      <rPr>
        <sz val="10"/>
        <rFont val="Arial"/>
        <family val="2"/>
      </rPr>
      <t xml:space="preserve">Cantidad de edificios concluidos. 
2017: 1
</t>
    </r>
    <r>
      <rPr>
        <sz val="10"/>
        <color rgb="FFFF0000"/>
        <rFont val="Arial"/>
        <family val="2"/>
      </rPr>
      <t xml:space="preserve">
</t>
    </r>
  </si>
  <si>
    <t>Acciones para personas con discapacidad.</t>
  </si>
  <si>
    <t xml:space="preserve">Actividades nuevas en cantones prioritarios </t>
  </si>
  <si>
    <t>Ejecutar el Plan de Trabajo de la Comisión Institucional de Accesibilidad y Discapacidad Institucional 2017. Reflejar la programación organizacional y presupuestaria de la Comisión Institucional de Accesibilidad y Discapacidad que trabaja en función de la personas con discapacidad; según lo indicado mediante circular SEPLA-601-2016 del 01 de julio de 2016, suscrita por la señora Ileana González Álvarez, Jefe, Secretaría de Planificación Institucional y sectorial del Ministerio de Cultura y Juventud.</t>
  </si>
  <si>
    <r>
      <t>1-</t>
    </r>
    <r>
      <rPr>
        <sz val="10"/>
        <color theme="1"/>
        <rFont val="Times New Roman"/>
        <family val="1"/>
      </rPr>
      <t xml:space="preserve">    </t>
    </r>
    <r>
      <rPr>
        <sz val="10"/>
        <color theme="1"/>
        <rFont val="Arial"/>
        <family val="2"/>
      </rPr>
      <t>Dar a conocer el patrimonio documental de la Nación, mediante actividades de difusión novedosas y de mayor cobertura por medio del uso de la tecnologías.</t>
    </r>
  </si>
  <si>
    <t>2- Brindar un servicio de calidad en la facilitación del patrimonio, mediante la identificación de las personas usuarias y los ajustes  requeridos para una mejor satisfacción de los servicios recibidos</t>
  </si>
  <si>
    <t>Facilitar el acervo documental a los usuarios para divulgar la historia patria</t>
  </si>
  <si>
    <t>1 DG</t>
  </si>
  <si>
    <t/>
  </si>
  <si>
    <t>Consultas atendidas</t>
  </si>
  <si>
    <t>DG/BIBLIO</t>
  </si>
  <si>
    <t>Usuarios en general</t>
  </si>
  <si>
    <t xml:space="preserve">Aplicar una encuesta que mida el grado de satisfacción de los usuarios de la Biblioteca y brindar un informe semestral de los resultados obtenidos. </t>
  </si>
  <si>
    <t>Encuestas e Informe con los resultados</t>
  </si>
  <si>
    <t>Documentos facilitados</t>
  </si>
  <si>
    <t>Reproducciones realizadas</t>
  </si>
  <si>
    <t>Imágenes disponibles</t>
  </si>
  <si>
    <t>DTI
DG/BIBLIO</t>
  </si>
  <si>
    <t>Bases de datos disponibles</t>
  </si>
  <si>
    <t>DAN</t>
  </si>
  <si>
    <t>DAN/GCD</t>
  </si>
  <si>
    <t>Aplicar una encuesta para determinar el grado de satisfacción de los usuarios del DAN (preguntas 12 y 13 de la encuesta del estudio de usuarios.), para efectos del IGI e indicador del POI Presupuesto (Aproximadamente 400 encuestas) y elaborar un informe semestral con los resultados obtenidos.</t>
  </si>
  <si>
    <t xml:space="preserve">Informe Estudio de Satisfacción de Usuarios </t>
  </si>
  <si>
    <t xml:space="preserve">Usuarios de Archivo Notarial </t>
  </si>
  <si>
    <t>Consultas atendidas en áreas de atención</t>
  </si>
  <si>
    <t>Consultas atendidas por correo-e</t>
  </si>
  <si>
    <t>Consultas atendidas por internet</t>
  </si>
  <si>
    <t>Tomos facilitados</t>
  </si>
  <si>
    <t>DAN/FDD</t>
  </si>
  <si>
    <t>Población en general</t>
  </si>
  <si>
    <t>Expedientes de índices facilitados</t>
  </si>
  <si>
    <t>Sobres de tomos e índices microfilmados facilitados</t>
  </si>
  <si>
    <t>Imágenes consultadas</t>
  </si>
  <si>
    <t>Imágenes impresas a partir imagen digital</t>
  </si>
  <si>
    <t>Imágenes impresas a partir microfilm</t>
  </si>
  <si>
    <t xml:space="preserve">Tomos facilitados </t>
  </si>
  <si>
    <t>Tribunales de Justicia</t>
  </si>
  <si>
    <t>Ordenes de secuestro tramitadas</t>
  </si>
  <si>
    <t>Público en general</t>
  </si>
  <si>
    <t>Constancias emitidas</t>
  </si>
  <si>
    <t>Certificaciones y Fotocopias certificadas emitidas</t>
  </si>
  <si>
    <t>Población en General</t>
  </si>
  <si>
    <t>Testimonios emitidos</t>
  </si>
  <si>
    <t>Ulteriores boletas de seguridad tramitadas</t>
  </si>
  <si>
    <t>DAH</t>
  </si>
  <si>
    <t>DAH/ARD</t>
  </si>
  <si>
    <t>Archivo Nacional y sus usuarios</t>
  </si>
  <si>
    <t>Documentos consultados</t>
  </si>
  <si>
    <t>Instrumentos consultados</t>
  </si>
  <si>
    <t>Aplicar una encuesta que mida el grado de satisfacción de los usuarios de la Sala de Consulta e Investigación y brindar un informe semestral de los resultados obtenidos.</t>
  </si>
  <si>
    <t>Encuestas aplicadas e informe semestral</t>
  </si>
  <si>
    <t>Presentar el informe con resultados de la aplicación de las encuestas del II Semestre del año 2016, sobre el grado de satisfacción de los servicios brindados en la Sala de Consulta e Investigación, así como el estudio de usuarios respectivo, que incluye además del grado de satisfacción de los usuarios, otras variables del servicio medido por medio del método indirecto.</t>
  </si>
  <si>
    <t>Informe con resultados y estudio de usuarios</t>
  </si>
  <si>
    <t>Reproducciones facilitadas</t>
  </si>
  <si>
    <t>Certificaciones emitidas</t>
  </si>
  <si>
    <t>Tramitar el 100% de solicitudes de certificaciones de años laborados en las instituciones del Estado (aproximadamente 40).</t>
  </si>
  <si>
    <t>DAH/OCD</t>
  </si>
  <si>
    <t>Guía actualizada</t>
  </si>
  <si>
    <t xml:space="preserve"> </t>
  </si>
  <si>
    <t>DSAE</t>
  </si>
  <si>
    <t>DSAE/AI</t>
  </si>
  <si>
    <t>Fotocopias y Certificaciones</t>
  </si>
  <si>
    <t>Informe trimestral</t>
  </si>
  <si>
    <t>DTI</t>
  </si>
  <si>
    <t>Archivo Nacional, investigadores y sus usuarios</t>
  </si>
  <si>
    <t>Registros ingresados</t>
  </si>
  <si>
    <t>Plataforma implementada</t>
  </si>
  <si>
    <t>GIN en sitio web institucional</t>
  </si>
  <si>
    <t>Programa</t>
  </si>
  <si>
    <t>Objetivo</t>
  </si>
  <si>
    <t>Meta</t>
  </si>
  <si>
    <t>Sub Meta</t>
  </si>
  <si>
    <t>Descripción de la Meta</t>
  </si>
  <si>
    <t>Unidad de Medida</t>
  </si>
  <si>
    <t>Cronograma</t>
  </si>
  <si>
    <t>dpto</t>
  </si>
  <si>
    <t>Cons.</t>
  </si>
  <si>
    <t>Unidad Responsable</t>
  </si>
  <si>
    <t>Población Beneficiada</t>
  </si>
  <si>
    <t>I</t>
  </si>
  <si>
    <t>II</t>
  </si>
  <si>
    <t>III</t>
  </si>
  <si>
    <t>IV</t>
  </si>
  <si>
    <t>DCONS</t>
  </si>
  <si>
    <t>DSAE/STA</t>
  </si>
  <si>
    <t>Difundir el acervo documental a los usuarios para divulgar la historia patria.</t>
  </si>
  <si>
    <t>Documento del mes</t>
  </si>
  <si>
    <t>DG/PI</t>
  </si>
  <si>
    <t>Exposiciones</t>
  </si>
  <si>
    <t>DG/PI 
DCONS/RES</t>
  </si>
  <si>
    <t>Usuarios de los cantones prioritarios</t>
  </si>
  <si>
    <t>Exposición</t>
  </si>
  <si>
    <t>Boletines electrónicos</t>
  </si>
  <si>
    <t>Boletines</t>
  </si>
  <si>
    <t>Filmes proyectados</t>
  </si>
  <si>
    <t>DCONS/FOTO
DG/PI</t>
  </si>
  <si>
    <t>Materiales</t>
  </si>
  <si>
    <t>Proyectar el quehacer institucional en el ámbito nacional e internacional.</t>
  </si>
  <si>
    <t>Actividades realizadas</t>
  </si>
  <si>
    <t>DG/PI
DG/BIBLIO</t>
  </si>
  <si>
    <t>Publicación</t>
  </si>
  <si>
    <t>DG/CR
DG/PI</t>
  </si>
  <si>
    <t>Sistema Nacional de Archivos</t>
  </si>
  <si>
    <t>Publicaciones</t>
  </si>
  <si>
    <t>DG/PI
Departamentos</t>
  </si>
  <si>
    <t>DG/PI
DSAE</t>
  </si>
  <si>
    <t>Visitas guiadas</t>
  </si>
  <si>
    <t>DG/PI
DAH</t>
  </si>
  <si>
    <t>Público que participa en las visitas guiadas y de cantones prioritarios</t>
  </si>
  <si>
    <t>DG</t>
  </si>
  <si>
    <t>Actualizaciones realizadas en la redes sociales</t>
  </si>
  <si>
    <t>Comunicados e invitaciones enviadas</t>
  </si>
  <si>
    <t>Ejecución de actividades conmemorativas</t>
  </si>
  <si>
    <t>DG/PI 
DAH</t>
  </si>
  <si>
    <t>Información actualizada</t>
  </si>
  <si>
    <t>Revisar y actualizar dos veces al año la información del Archivo Nacional en Wikipedia.</t>
  </si>
  <si>
    <t>Información incorporada y actualizada</t>
  </si>
  <si>
    <t>Actualizaciones del Sitio Web</t>
  </si>
  <si>
    <t>DG/PI
DTI
Departamentos</t>
  </si>
  <si>
    <t>Sitio web</t>
  </si>
  <si>
    <t>Comisión especial
(DTI/DG-PI)
BIS</t>
  </si>
  <si>
    <t>Actividades culturales</t>
  </si>
  <si>
    <t>DG
Departamentos</t>
  </si>
  <si>
    <t>Funcionarios del Archivo Nacional</t>
  </si>
  <si>
    <t>Charla y visita</t>
  </si>
  <si>
    <t>DG/PI 
DG/BIBLIO
DAH
DSAE</t>
  </si>
  <si>
    <t>Estudiantes de nuevo ingreso de universidades</t>
  </si>
  <si>
    <t>Canje y donaciones de publicaciones</t>
  </si>
  <si>
    <t>Investigaciones realizadas</t>
  </si>
  <si>
    <t>Instituciones solicitantes</t>
  </si>
  <si>
    <t>Candidatura presentada</t>
  </si>
  <si>
    <t>PROGRAMA 1: PATRIMONIO DOCUMENTAL DE LA NACIÓN</t>
  </si>
  <si>
    <t>METAS RELACIONADAS CON LOS PRODUCTOS E INDICADORES DEL POI 2017 QUE ACOMPAÑA EL PRESUPUESTO</t>
  </si>
  <si>
    <t>PRODUCTO: SERVICIOS DE PATRIMONIO DOCUMENTAL BRINDADOS</t>
  </si>
  <si>
    <t>INDICADOR 1: SERVICIOS DE FACILITACIÓN DEL PATRIMOIO DOCUMENTAL BRINDADOS</t>
  </si>
  <si>
    <t>INDICADOR 3: GRADO DE SATISFACCIÓN DE LOS SERVICIOS DE FACILITACIÓN RECIBIDOS EN EL ARCHIVO HISTÓRICO Y LA BIBLIOTECA INSTITUCIONAL</t>
  </si>
  <si>
    <t>INDICADOR 3: GRADO DE SATISFACCIÓN DE LOS SERVICIOS DE FACILITACIÓN RECIBIDOS EN EL ARCHIVO NOTARIAL</t>
  </si>
  <si>
    <t>INDICADOR 2: SERVICIOS DE DIFUSION DEL PATRIMONIO DOCUMENTAL (Incluye actividades de difusión y de proyección del patrimonio documental)</t>
  </si>
  <si>
    <t>Número de Servicios de difusión brindados.
2017:232
2018:242
2019:252
2020:262</t>
  </si>
  <si>
    <t>Número de Servicios de facilitación brindados.
2017:341.278
2018:351.000
2019:361.000
2020: 371.000</t>
  </si>
  <si>
    <t>Los servicios de facilitación consisten en faciitar a los usuarios los documentos textuales, gráficos, audiovisuales y legibles por máquina, pertenecientes a la Nación, que constituyan el patrimonio documental nacional, así como la documentación privada y particular que le fuere entregada para su custodia, tanto por medio de los despachos de atención como por medio del sitio web institucional.</t>
  </si>
  <si>
    <t>Porcentaje de satisfacción de las personas usuarias atendidos  en los servicios que brinda el Archivo Histórico y la Biblioteca.</t>
  </si>
  <si>
    <t>Porcentaje de satisfacción de las personas usuarias atendidos  en los servicios que brinda el Archivo Notarial</t>
  </si>
  <si>
    <t>98.5%</t>
  </si>
  <si>
    <t>99.5%</t>
  </si>
  <si>
    <t>Encuesta que se aplica cada semestre por parte del Departamento Archivo Notarial, a 400 personas usuarias aproximadamente. Se toman como válidas las respuestas "bueno, muy bueno y excelente", de dos preguntas seleccionadas de la encuesta. Se elabora un informe con los resultados obtenidos y cuando resulta necesario, un plan de mejora continua del servicio.</t>
  </si>
  <si>
    <t>Encuesta que se aplica cada semestre por parte del Departamento Archivo Histórico en la Sala de Consulta y en la Bilblioteca Especializada en Archivistica y Ciencias a Fines, aproximadamente a 50 personas usuarias de los servicios. Se toman como válidas las respuestas "bueno, muy bueno y excelente". Se elabora un informe con los resultados obtenidos y cuando resulta necesario, un plan de mejora continua del servicio.</t>
  </si>
  <si>
    <t>3- Promover el cumplimiento de la ley del sistema nacional de archivos y normativa conexa, por medio de actividades de desarrollo y control de la actividad archivística, asi como la aplicación de buenas prácticas.</t>
  </si>
  <si>
    <t>Servicios de desarrollo archivístico nacional</t>
  </si>
  <si>
    <t>PRODUCTO: SERVICIOS DE DESARRROLLO ARCHIVÍSTICO NACIONAL</t>
  </si>
  <si>
    <t>Contribuir con el fortalecimiento de las capacidades de los funcionarios que laboran en los archivos del sistema, mediante una oferta de capacitación sobre los aspectos prioritarios del quehacer archivístico.</t>
  </si>
  <si>
    <t>Congreso</t>
  </si>
  <si>
    <t>Talleres impartidos</t>
  </si>
  <si>
    <t>DAF/RH 
DSAE</t>
  </si>
  <si>
    <t>Charlas Realizadas</t>
  </si>
  <si>
    <t>DAF/RH 
DSAE
DAH</t>
  </si>
  <si>
    <t>DAF</t>
  </si>
  <si>
    <t>Cursos impartidos</t>
  </si>
  <si>
    <t>Curso impartido</t>
  </si>
  <si>
    <t>Charla 
realizada</t>
  </si>
  <si>
    <t>Curso taller impartido</t>
  </si>
  <si>
    <t>Taller 
impartido</t>
  </si>
  <si>
    <t>DAF/RH 
DSAE
DTI</t>
  </si>
  <si>
    <t>Charla impartida</t>
  </si>
  <si>
    <t>DAF/RH
DAN</t>
  </si>
  <si>
    <t>Notarios</t>
  </si>
  <si>
    <t>DAF/RH 
DCONS</t>
  </si>
  <si>
    <t>Curso 
impartido</t>
  </si>
  <si>
    <t>DAF/FC
DSAE
DAF/RH</t>
  </si>
  <si>
    <t>Llevar a cabo el XXIX Congreso Archivístico Nacional. Duración: 20 horas. Cupo: 150 personas, nacionales y extranjeros. (1 actividad)</t>
  </si>
  <si>
    <t xml:space="preserve">Impartir talleres para la preparación de las Transferencias de documentos de acuerdo con artículo 53 de la Ley 7202: digirido al personal designado en los despachos de la Presidencia, Ministros de Estado y Consejo de Gobierno. </t>
  </si>
  <si>
    <t>6 Talleres de Transferencias de Documentos Textuales. Duración: 4 horas cada taller. Cupo: Grupos de instituciones ya seleccionadas por el Archivo Nacional. (6 actividades)</t>
  </si>
  <si>
    <t>6 Talleres de Transferencias de Documentos Audiovisuales. Duración: 4 horas cada taller. Cupo: Grupos de instituciones ya seleccionadas por el Archivo Nacional. (6 actividades)</t>
  </si>
  <si>
    <t>100% de las solicitudes de charlas sobre diversos temas archivísticos a solicitud (aproximadamente 5).  Duración: 2 horas c/u. Cupo: 50 en total. (5 actividades)</t>
  </si>
  <si>
    <t>Impartir dos cursos de Administración de Archivos de Gestión. Duración: 20 horas.  Cupo: 10 personas. (2 actividades)</t>
  </si>
  <si>
    <t>Impartir un curso de Administración de Archivos Centrales (1 actividad)</t>
  </si>
  <si>
    <t>Impartir una charla sobre Resoluciones emitidas por la CNSED y nuevas directrices emitidas por la Junta Administrativa del Archivo Nacional. Duración: 2 horas. Cupo: 30 personas  (1 actividad)</t>
  </si>
  <si>
    <t>Impartir un curso taller sobre confección de tablas de plazos de conservación de documentos dirigido a archivistas del Sistema Nacional. Duración : 20 horas. Cupo: 25 personas (1 actividad)</t>
  </si>
  <si>
    <t>Impartir un taller sobre orientación y capacitación para cumplimentar la guía de chequeo para auditorias archivísticas, dirigido a Auditores Internos.  Duración 8 horas. Cupo 20 personas. (1 actividad)</t>
  </si>
  <si>
    <t>Impartir el curso " Clasificación, Ordenación y Descripción documental" dirigido al Sistema Nacional de Archivos.  Cupo mínimo 10 personas, máximo 25 personas.  Duración 12 horas (1 actividad)</t>
  </si>
  <si>
    <t>Impartir el curso " Gestión de expedientes administrativos" dirigido al Sistema Nacional de Archivos.   Cupo mínimo 10 personas, máximo 25, duración 12 horas. (1 actividad)</t>
  </si>
  <si>
    <t>Impartir el curso "Gestión de documentos electrónicos y digitalización" dirigido al Sistema Nacional de Archivos.   Cupo: 10 personas mínimo (1 actividad)</t>
  </si>
  <si>
    <t>Impartir una charla sobre firma digital. Duración 3 horas. Cupo 100 personas. Cupo Máximo 40 personas (1 actividad)</t>
  </si>
  <si>
    <t>Impartir dos charlas sobre la Práctica Notarial ante el Archivo Nacional.  Máximo 150 personas, duración 3 horas (2 actividades)</t>
  </si>
  <si>
    <t>Impartir un taller sobre Conservación Preventiva de Documentos (1 actividad)</t>
  </si>
  <si>
    <t>Diseñar, costear e implementar el Curso Norma Nacional de Descripción Archivísticas, una vez que sea aprobada por la Junta Administrativa del Archivo Nacional. (1 actividad)</t>
  </si>
  <si>
    <t>Porcentaje de actividades de capacitación impartidas a instituciones del Sistema Nacional de Archivos.</t>
  </si>
  <si>
    <t>Porcentaje de cumplimiento de las disposiciones técnicas brindadas en el curso taller "Tablas de plazos de conservación de documentos" impartido en el 2016, en la elaboración de instrumentos por parte de los participantes y presentados ante la CNSED en 2017.</t>
  </si>
  <si>
    <t>En el 2017 se incluyen 16 talleres para los encargados de los despachos ministeriales, Casa Presidencial y Consejo de Gobierno, quienes realizarán la transferencia de documentos de la presente administración de Gobierno, una vez concluida la gestión, de acuerdo con lo que esblece el artículo 53 de la Ley 7202.</t>
  </si>
  <si>
    <t xml:space="preserve">Porcentaje de instituciones Públicas y Privadas atendidas por medio de asesorías.   </t>
  </si>
  <si>
    <t xml:space="preserve">INDICADOR 2: cumplimiento de las disposiciones técnicas brindadas en el curso taller "Tablas de plazos de conservación de documentos" impartido en el 2016, en la elaboración de instrumentos por parte de los participantes y presentados ante la CNSED en 2017 </t>
  </si>
  <si>
    <t>INDICADOR 3: PORCENTAJE DE ASESORÍAS BRINDADAS AL SISTEMA NACIONAL DE ARCHIVOS</t>
  </si>
  <si>
    <t>Velar por el desarrollo archivístico del Sistema Nacional de Archivos.</t>
  </si>
  <si>
    <t>Informes de Asesorías</t>
  </si>
  <si>
    <t>Visitas realizadas</t>
  </si>
  <si>
    <t>DSAE/AI
DSAE/STA
DAH</t>
  </si>
  <si>
    <t>Consultas escritas</t>
  </si>
  <si>
    <t>Consultas personales, previa cita</t>
  </si>
  <si>
    <t>Consultas telefónicas</t>
  </si>
  <si>
    <t>Realizar 48 visitas de asesoría para la transferencia de documentos del Artículo 53 de la Ley 7202 para el año 2018 a la Presidencia, Consejo de Gobierno y Despachos de Ministros de Estado. (48 actividades)</t>
  </si>
  <si>
    <t>Atender el 100% de las solicitudes de asesorías presentadas por los Archivos del sistema que reúnan los requisitos; en materia de organización y/o conservación de archivos centrales y sistemas institucionales de archivos (4 actividades)</t>
  </si>
  <si>
    <t>Atender el 100% de consultas de carácter técnico, relacionadas con organización de archivos, valoración documental, entre otros, respondidas en forma escrita (100 actividades)</t>
  </si>
  <si>
    <t>Atender el 100%  de consultas presenciales (previa cita) de carácter técnico, relacionadas con organización de archivos, valoración documental entre otros, atendidas en el Archivo Nacional (20 actividades)</t>
  </si>
  <si>
    <t>Atender el 100%  de consultas telefónicas de carácter técnico, relacionadas con organización de archivos, valoración documental entre otros, atendidas en el Archivo Nacional (50 actividades)</t>
  </si>
  <si>
    <t>INDICADOR 1: PORCENTAJE DE ACTIVIDADES DE CAPACITACIÓN IMPARTIDAS A ENTIDADES DEL SISTEMA NACIONAL DE ARCHIVOS</t>
  </si>
  <si>
    <t>INDICADOR 4: PORCENTAJE DE INSTITUCIONES DEL SISTEMA NACIONAL DE ARCHIVOS INSPECCIONADAS</t>
  </si>
  <si>
    <t>Velar por el cumplimiento de la legislación archivística nacional.</t>
  </si>
  <si>
    <t xml:space="preserve">Actividades de Inspección </t>
  </si>
  <si>
    <t>Editorial Costa Rica - seguimiento de inspección</t>
  </si>
  <si>
    <t>Municipalidad de Dota - seguimiento de inspección</t>
  </si>
  <si>
    <t>Museo de Arte Costarricense - inspección</t>
  </si>
  <si>
    <t>Municipalidad de Santo Domingo de Heredia</t>
  </si>
  <si>
    <t>Municipalidad de Liberia (a solicitud de la JAAN)</t>
  </si>
  <si>
    <t>Realizar las inspecciones y los seguimientos de inspección, a solicitud de instituciones. (5 actividades)</t>
  </si>
  <si>
    <t>Municipalidad Vásquez de Coronado (inspección)</t>
  </si>
  <si>
    <t>Instituto Nacional de las Mujeres (inspección)</t>
  </si>
  <si>
    <t>Junta de Desarrollo de la Zona Sur-Judesur (inspección)</t>
  </si>
  <si>
    <t>Municipalidad de Alvarado (seguimiento de inspección)</t>
  </si>
  <si>
    <t>Municipalidad de Aserrí (seguimiento de inspección)</t>
  </si>
  <si>
    <t>Municipalidad de Atenas (seguimiento de inspección)</t>
  </si>
  <si>
    <t>Municipalidad de Corredores (inspección)</t>
  </si>
  <si>
    <t>Municipalidad de Esparza (seguimiento de inspección)</t>
  </si>
  <si>
    <t>Municipalidad de Garabito (inspección)</t>
  </si>
  <si>
    <t>Municipalidad de Montes de Oro (seguimiento de inspección)</t>
  </si>
  <si>
    <t>Municipalidad de Osa (inspección)</t>
  </si>
  <si>
    <t>Municipalidad de Parrita (inspección)</t>
  </si>
  <si>
    <t>Teatro Popular Melico Salazar</t>
  </si>
  <si>
    <t>Consejo de Transporte Público</t>
  </si>
  <si>
    <r>
      <t xml:space="preserve">Finalizar las inspecciones y seguimientos de inspección de </t>
    </r>
    <r>
      <rPr>
        <b/>
        <sz val="9"/>
        <rFont val="Calibri"/>
        <family val="2"/>
        <scheme val="minor"/>
      </rPr>
      <t>14</t>
    </r>
    <r>
      <rPr>
        <sz val="9"/>
        <rFont val="Calibri"/>
        <family val="2"/>
        <scheme val="minor"/>
      </rPr>
      <t xml:space="preserve"> instituciones iniciadas en 2016: (14 actividades)</t>
    </r>
  </si>
  <si>
    <t>PRODUCTO: SERVICIOS DE CONTROL DE LA FUNCIÓN NOTARIAL</t>
  </si>
  <si>
    <t>INDICADOR 5: PORCENTAJE DE SERVICIOS DE CONTROL NOTARIAL REALIZADOS</t>
  </si>
  <si>
    <t>Coadyuvar en la regulación del ejercicio del Notariado en Costa Rica.</t>
  </si>
  <si>
    <t>Reportes emitidos</t>
  </si>
  <si>
    <t>Dirección Nacional de Notariado y cuidadanía</t>
  </si>
  <si>
    <t>Denuncias presentadas</t>
  </si>
  <si>
    <t>DAN/CGD
DAN/FDD</t>
  </si>
  <si>
    <t>Juzgado Notarial y ciudadanía</t>
  </si>
  <si>
    <t>Notarios y público en general</t>
  </si>
  <si>
    <t>Notificaciones tramitadas y notas consignadas</t>
  </si>
  <si>
    <t>Notarios Públicos</t>
  </si>
  <si>
    <t>Notas no consignadas y notificadas</t>
  </si>
  <si>
    <t xml:space="preserve">Poder Judicial, Procuraduría y Contraloría General de la República  </t>
  </si>
  <si>
    <t>Razones de nulidad consignadas</t>
  </si>
  <si>
    <t>Autoridad Judicial</t>
  </si>
  <si>
    <t>Registros incorporados</t>
  </si>
  <si>
    <t>Documentos eliminados</t>
  </si>
  <si>
    <t>DAN
DAF/AC</t>
  </si>
  <si>
    <t>Informes trimestrales presentados</t>
  </si>
  <si>
    <t>Registros ingresados al GIN</t>
  </si>
  <si>
    <t>Registros Actualizados</t>
  </si>
  <si>
    <t>Notarios en general</t>
  </si>
  <si>
    <t xml:space="preserve">Circulares </t>
  </si>
  <si>
    <t>1</t>
  </si>
  <si>
    <t>Denunciar ante la DNN el 100% de los notarios por infracción al artículo 27 del Código Notarial (Omisión o presentación tardía de índices en aproximadamente 24 reportes). (24 actividades)</t>
  </si>
  <si>
    <t xml:space="preserve">Denunciar ante el Juzgado Notarial  el 100% de los notarios por infracciones al Código Notarial y normas conexas, tales como notas marginales de corrección, depósito tardío de protocolo, razón de cierre al margen  (100 actividades). </t>
  </si>
  <si>
    <t xml:space="preserve">Consignar el 100% de las  notas marginales de referencia según el artículo 97 del Código Notarial. (6.275 que corresponden a 8.500 notificaciones de las cuales se consignarán 6.275.) </t>
  </si>
  <si>
    <t>Revisar, no consignar y notificar al notario cuando no proceda la consignación de notas marginales de referencia del artículo 97 del Código Notarial. (750 actividades)</t>
  </si>
  <si>
    <t xml:space="preserve">Realizar el 100% investigaciones notariales a solicitud del Poder Judicial, Procuraduría y Contraloría General de la República. (700 actividades) </t>
  </si>
  <si>
    <t xml:space="preserve">Consignar el 100% de razones de nulidad a escrituras a solicitud de autoridad judicial y referenciar en los índices (35 actividades) </t>
  </si>
  <si>
    <t>Actualizar el Registro de Testamentos con el 100% de nuevos otorgamientos que ingresen en soporte papel (5.000 actividades)</t>
  </si>
  <si>
    <t>Eliminar el 100% de los testimonios y copias de testamentos posterior al depósito del tomo de protocolo (1.000 actividades)</t>
  </si>
  <si>
    <t>Participar como miembro del Consejo Superior Notarial en el 100 % de las sesiones que se convoquen y coordinar lo necesario con otras entidades representadas (aproximadamente 24). Presentar informes trimestrales a la Junta Administrativa o cuando sea un asunto relevante. (24 actividades)</t>
  </si>
  <si>
    <t>Actualizar el GIN con la información de notarios habilitados o inhabilitados remitida por la DNN (ceses, suspensiones, fallecidos, habilitados, suspensiones dejadas sin efecto) (actividades 2.500)</t>
  </si>
  <si>
    <t>Analizar, inscribir o desinscribir en el Gestor de Información Notarial  el 100% de los Notarios como usuarios de Index  (500 actividades)</t>
  </si>
  <si>
    <t>Redactar y remitir por lo menos 4 circulares a los Notarios por medio del correo electrónico, con temas relacionados al DAN. (4 actividades)</t>
  </si>
  <si>
    <t>Denunciar ante el Juzgado Notarial  el 100% de los notarios que cartulan suspendidos (100 actividades). 
Oficio DGAN-DG-1075-2016 del 23/12/16</t>
  </si>
  <si>
    <r>
      <t xml:space="preserve">Número de actividades de desarrollo archivístico nacional
</t>
    </r>
    <r>
      <rPr>
        <sz val="10"/>
        <rFont val="Arial"/>
        <family val="2"/>
      </rPr>
      <t>2017: 273
2018: 215
2019: 232
2020: 239</t>
    </r>
  </si>
  <si>
    <t>Medir la calidad del servicio y el impacto que en el tiempo genera los “Servicios de capacitación archivística a entidades externas”  mediante el resultado del Taller Curso de Tablas de Plazo realizado en el 2016 y el impacto en  la calidad de los instrumentos (tablas de plazo de conservación de documentos y valoraciones parciales) recibidos por la Comisión Nacional de Selección y Eliminación de Documentos(CNSED) para su aprobación, evaluando si el desempeño en los Comités Institucionales de Selección y Eliminación de Documentos(CISED) de las instituciones que conforman el Sistema Nacional de Archivo mejorará a partir de la capacitación que recibió el personal.
En el 2017 se incluyen 48 asesorías programadas para dar seguimiento a la preparación de la transferencia de documentos de los despachos Ministeriales, Casa Presidencial y Consejo de Gobierno, una vez que concluya la gestión de Gobierno, de conformidad con lo establecida en el artículo 53 de la Ley 7202</t>
  </si>
  <si>
    <t>Porcentaje de instituciones del Sistema Nacional de Archivos, inspeccionadas.</t>
  </si>
  <si>
    <t xml:space="preserve">La Dirección General del Archivo Nacional inspecciona regularmente los Archivos Centrales y de Gestión de las instituciones que conforman el Sistema Nacional de Archivos, ya sea por solicitud de ellos o de oficio.
De acuerdo con pronunciamientos de la Procuraduría General de la República, las instituciones que integran el sistema nacional de archivos son responsables del cumplimiento de la Ley 7202. No obstante, lo anterior, el Archivo Nacional podrá inspeccionar a las instituciones que integran el Poder Ejecutivo y aquellas de los otros poderes de la república que así lo soliciten o autoricen. No obstante lo anterior, puede reaizar inspecciones en cualquier institución del citado sistema, si se conoce de alguna situación anómala respecto de los documentos que tienen valor científico y cultural, así declarados por la CNSED.
</t>
  </si>
  <si>
    <t>Porcentaje de servicios de control notarial realizados.</t>
  </si>
  <si>
    <t>4. Contribuir con el control del ejercicio del notariado en Costa Rica, mediante la ejecución de actividades de registro, control y denuncia ante el incumplimiento de deberes en la función notarial</t>
  </si>
  <si>
    <t>Servicios de control de la función notarial</t>
  </si>
  <si>
    <t>Número de actividades de control de la función notarial
2017: 17.100
2018: 17.500
2019: 17.900
2020: 18.400</t>
  </si>
  <si>
    <t>De acuerdo con el Código Notarial corresponde al Archivo Nacional por intermedio de su Departamento Archivo Notarial contribuir con el control del ejercicio del notariado, realizando actividades de control y presentando denuncias ante los entes competentes, si se identifica alguna anomalía en la función por parte de los notarios del país.</t>
  </si>
  <si>
    <t>2.  SISTEMA NACIONAL DE ARCHIVOS</t>
  </si>
  <si>
    <t>3. ACTIVIDADES CENTRALES</t>
  </si>
  <si>
    <r>
      <t xml:space="preserve">IV etapa construida.
_Contar con el espacio físico suficiente para salvaguardar el patrimonio documental.
_El área total del proyecto es de 2208. m²,   tendrá dos niveles, en ambos niveles las áreas están destinadas a depósitos de documentos que se espera este terminado en el 2017. 
_Durante los años 2018 y 2019 se realizará el equipamiento en donde se  instalará estantería metálica.
_Nota Importante: Este indicador se incorpora en los tres programas presupuestarios, por cuanto los recursos están repartidos de esta forma. El presupuesto total corresponde a: </t>
    </r>
    <r>
      <rPr>
        <b/>
        <sz val="10"/>
        <rFont val="Arial"/>
        <family val="2"/>
      </rPr>
      <t>¢909.498.693,35</t>
    </r>
  </si>
  <si>
    <r>
      <t xml:space="preserve">_Nota Importante: Este indicador se incorpora en los tres programas presupuestarios, por cuanto los recursos están repartidos de esta forma. El presupuesto total corresponde a: </t>
    </r>
    <r>
      <rPr>
        <b/>
        <sz val="10"/>
        <rFont val="Arial"/>
        <family val="2"/>
      </rPr>
      <t>¢909.498.693,35</t>
    </r>
  </si>
  <si>
    <t>5.  El Archivo Nacional promoverá servicios de calidad y considerando las diversas necesidades de sus usuarios, especialmente con las personas que presentan algún tipo de discapacidad y aprovechando las tecnologías de la información y la comunicación.</t>
  </si>
  <si>
    <r>
      <t xml:space="preserve">Atender el 100% de las consultas de material biblográfico en la Biblioteca especializada en archivística y ciencias afines (aproximadamente </t>
    </r>
    <r>
      <rPr>
        <b/>
        <sz val="9"/>
        <rFont val="Calibri"/>
        <family val="2"/>
        <scheme val="minor"/>
      </rPr>
      <t>210</t>
    </r>
    <r>
      <rPr>
        <sz val="9"/>
        <rFont val="Calibri"/>
        <family val="2"/>
        <scheme val="minor"/>
      </rPr>
      <t>).</t>
    </r>
  </si>
  <si>
    <r>
      <t xml:space="preserve">Facilitar el 100% de materiales bibliográficos a usuarios en el Archivo Nacional y préstamos interbibliotecarios (aproximadamente </t>
    </r>
    <r>
      <rPr>
        <b/>
        <sz val="9"/>
        <rFont val="Calibri"/>
        <family val="2"/>
        <scheme val="minor"/>
      </rPr>
      <t>1000</t>
    </r>
    <r>
      <rPr>
        <sz val="9"/>
        <rFont val="Calibri"/>
        <family val="2"/>
        <scheme val="minor"/>
      </rPr>
      <t xml:space="preserve">). </t>
    </r>
  </si>
  <si>
    <r>
      <t xml:space="preserve">Atender el 100% de solicitudes de reproducción de  documentos : - Fotocopias de material   bibliográfico  -Rangos de reproducciones digitales (aproximadamente </t>
    </r>
    <r>
      <rPr>
        <b/>
        <sz val="9"/>
        <rFont val="Calibri"/>
        <family val="2"/>
        <scheme val="minor"/>
      </rPr>
      <t>150</t>
    </r>
    <r>
      <rPr>
        <sz val="9"/>
        <rFont val="Calibri"/>
        <family val="2"/>
        <scheme val="minor"/>
      </rPr>
      <t>)</t>
    </r>
  </si>
  <si>
    <t>Poner a disposición las imágenes de la Revista del Archivo Nacional 2000-2012, por medio del sitio web (1 actividad)</t>
  </si>
  <si>
    <t xml:space="preserve">Poner a disposición las nuevas referencias bibliográficas, a través de internet, en el sitio web el servicio de consulta de las bases de datos BIBLIO y BG-GRAL" para mantenerla actualizado. (I actividad) </t>
  </si>
  <si>
    <r>
      <t xml:space="preserve">Atender el 100% de las consultas requeridas por los usuarios en relación a los diferentes servicios brindados en las áreas de atención al público (aproximadamente </t>
    </r>
    <r>
      <rPr>
        <b/>
        <sz val="9"/>
        <rFont val="Calibri"/>
        <family val="2"/>
        <scheme val="minor"/>
      </rPr>
      <t>125.000</t>
    </r>
    <r>
      <rPr>
        <sz val="9"/>
        <rFont val="Calibri"/>
        <family val="2"/>
        <scheme val="minor"/>
      </rPr>
      <t xml:space="preserve">) </t>
    </r>
  </si>
  <si>
    <r>
      <t>Atender el 100 % de las consultas vía correo electrónico que plantean diferentes usuarios (por medio de la plataforma de servicio y otras áreas, aproximadamente</t>
    </r>
    <r>
      <rPr>
        <b/>
        <sz val="9"/>
        <rFont val="Calibri"/>
        <family val="2"/>
        <scheme val="minor"/>
      </rPr>
      <t xml:space="preserve"> 1.200</t>
    </r>
    <r>
      <rPr>
        <sz val="9"/>
        <rFont val="Calibri"/>
        <family val="2"/>
        <scheme val="minor"/>
      </rPr>
      <t>)</t>
    </r>
  </si>
  <si>
    <r>
      <t xml:space="preserve">Atender el 100% de consultas a través de internet de la información que contiene el GIN (aproximadamente </t>
    </r>
    <r>
      <rPr>
        <b/>
        <sz val="9"/>
        <rFont val="Calibri"/>
        <family val="2"/>
        <scheme val="minor"/>
      </rPr>
      <t>45.000</t>
    </r>
    <r>
      <rPr>
        <sz val="9"/>
        <rFont val="Calibri"/>
        <family val="2"/>
        <scheme val="minor"/>
      </rPr>
      <t xml:space="preserve">) </t>
    </r>
  </si>
  <si>
    <r>
      <t xml:space="preserve">Atender el 100% consultas de la base de datos de registros de localización de documentos del DAN en el sitio WEB (aproximadamente </t>
    </r>
    <r>
      <rPr>
        <b/>
        <sz val="9"/>
        <rFont val="Calibri"/>
        <family val="2"/>
        <scheme val="minor"/>
      </rPr>
      <t>3.000</t>
    </r>
    <r>
      <rPr>
        <sz val="9"/>
        <rFont val="Calibri"/>
        <family val="2"/>
        <scheme val="minor"/>
      </rPr>
      <t>).</t>
    </r>
  </si>
  <si>
    <r>
      <t xml:space="preserve">Facilitar el 100% de los Tomos de Protocolos Notariales y consulares originales (aproximadamente </t>
    </r>
    <r>
      <rPr>
        <b/>
        <sz val="9"/>
        <rFont val="Calibri"/>
        <family val="2"/>
        <scheme val="minor"/>
      </rPr>
      <t>15.000</t>
    </r>
    <r>
      <rPr>
        <sz val="9"/>
        <rFont val="Calibri"/>
        <family val="2"/>
        <scheme val="minor"/>
      </rPr>
      <t xml:space="preserve"> incluye los tomos que se faciltan a lo interno: NMR, nulidades, corrección, estudios judiciales y actualización de microfilmación y digitalización) </t>
    </r>
  </si>
  <si>
    <r>
      <t xml:space="preserve">Facilitar el 100% de los expedientes de índices de instrumentos notariales originales (aproximadamente </t>
    </r>
    <r>
      <rPr>
        <b/>
        <sz val="9"/>
        <rFont val="Calibri"/>
        <family val="2"/>
        <scheme val="minor"/>
      </rPr>
      <t>8.000)</t>
    </r>
    <r>
      <rPr>
        <sz val="9"/>
        <rFont val="Calibri"/>
        <family val="2"/>
        <scheme val="minor"/>
      </rPr>
      <t xml:space="preserve"> </t>
    </r>
  </si>
  <si>
    <r>
      <t>Facilitar por medio de microfichas  el 100% de tomos e índices microfilmados (un aproximado de</t>
    </r>
    <r>
      <rPr>
        <b/>
        <sz val="9"/>
        <rFont val="Calibri"/>
        <family val="2"/>
        <scheme val="minor"/>
      </rPr>
      <t xml:space="preserve"> 5.000</t>
    </r>
    <r>
      <rPr>
        <sz val="9"/>
        <rFont val="Calibri"/>
        <family val="2"/>
        <scheme val="minor"/>
      </rPr>
      <t xml:space="preserve"> documentos -sobres)</t>
    </r>
  </si>
  <si>
    <r>
      <t xml:space="preserve">Facilitar el 100% de las imágenes de tomos digitalizados (aproximadamente </t>
    </r>
    <r>
      <rPr>
        <b/>
        <sz val="9"/>
        <rFont val="Calibri"/>
        <family val="2"/>
        <scheme val="minor"/>
      </rPr>
      <t>65.000</t>
    </r>
    <r>
      <rPr>
        <sz val="9"/>
        <rFont val="Calibri"/>
        <family val="2"/>
        <scheme val="minor"/>
      </rPr>
      <t xml:space="preserve"> imágenes: 60% in situ y 40% remotamente) </t>
    </r>
  </si>
  <si>
    <r>
      <t xml:space="preserve">Facilitar el 100% de las reproducciones en soporte papel a partir de los tomos digitalizados (un aproximado de </t>
    </r>
    <r>
      <rPr>
        <b/>
        <sz val="9"/>
        <rFont val="Calibri"/>
        <family val="2"/>
        <scheme val="minor"/>
      </rPr>
      <t>11.000</t>
    </r>
    <r>
      <rPr>
        <sz val="9"/>
        <rFont val="Calibri"/>
        <family val="2"/>
        <scheme val="minor"/>
      </rPr>
      <t xml:space="preserve"> imágenes)</t>
    </r>
  </si>
  <si>
    <r>
      <t xml:space="preserve">Facilitar por medio de reproducción  en soporte digital a partir del microfilm el 100% de tomos e índices microfilmados ( aproximadamente  </t>
    </r>
    <r>
      <rPr>
        <b/>
        <sz val="9"/>
        <rFont val="Calibri"/>
        <family val="2"/>
        <scheme val="minor"/>
      </rPr>
      <t>16.000</t>
    </r>
    <r>
      <rPr>
        <sz val="9"/>
        <rFont val="Calibri"/>
        <family val="2"/>
        <scheme val="minor"/>
      </rPr>
      <t>)</t>
    </r>
  </si>
  <si>
    <r>
      <t xml:space="preserve">Facilitar en préstamo al Poder Judicial el 100% documentos notariales (índices y tomos), según el artículo 60 del Código Notarial  (aproximadamente </t>
    </r>
    <r>
      <rPr>
        <b/>
        <sz val="9"/>
        <rFont val="Calibri"/>
        <family val="2"/>
        <scheme val="minor"/>
      </rPr>
      <t xml:space="preserve">70 </t>
    </r>
    <r>
      <rPr>
        <sz val="9"/>
        <rFont val="Calibri"/>
        <family val="2"/>
        <scheme val="minor"/>
      </rPr>
      <t>)</t>
    </r>
  </si>
  <si>
    <r>
      <t xml:space="preserve">Tramitar el 100% de las órdenes de secuestro de tomos de protocolos e índices notariales (aproximadamente </t>
    </r>
    <r>
      <rPr>
        <b/>
        <sz val="9"/>
        <rFont val="Calibri"/>
        <family val="2"/>
        <scheme val="minor"/>
      </rPr>
      <t>300</t>
    </r>
    <r>
      <rPr>
        <sz val="9"/>
        <rFont val="Calibri"/>
        <family val="2"/>
        <scheme val="minor"/>
      </rPr>
      <t xml:space="preserve">) </t>
    </r>
  </si>
  <si>
    <r>
      <t xml:space="preserve">Expedir el 100% de las solicitudes de constancias que procedan legalmente (aproximadamente </t>
    </r>
    <r>
      <rPr>
        <b/>
        <sz val="9"/>
        <rFont val="Calibri"/>
        <family val="2"/>
        <scheme val="minor"/>
      </rPr>
      <t>1.500</t>
    </r>
    <r>
      <rPr>
        <sz val="9"/>
        <rFont val="Calibri"/>
        <family val="2"/>
        <scheme val="minor"/>
      </rPr>
      <t xml:space="preserve"> constancias) </t>
    </r>
  </si>
  <si>
    <r>
      <t>Expedir el 100% de certificaciones y  fotocopias certificadas de documentos notariales (aproximadamente</t>
    </r>
    <r>
      <rPr>
        <b/>
        <sz val="9"/>
        <rFont val="Calibri"/>
        <family val="2"/>
        <scheme val="minor"/>
      </rPr>
      <t xml:space="preserve"> 4.000</t>
    </r>
    <r>
      <rPr>
        <sz val="9"/>
        <rFont val="Calibri"/>
        <family val="2"/>
        <scheme val="minor"/>
      </rPr>
      <t xml:space="preserve">) </t>
    </r>
  </si>
  <si>
    <r>
      <t xml:space="preserve">Expedir el 100% de las solicitudes de testimonios de escritura que procedan legalmente. (aproximadamente </t>
    </r>
    <r>
      <rPr>
        <b/>
        <sz val="9"/>
        <rFont val="Calibri"/>
        <family val="2"/>
        <scheme val="minor"/>
      </rPr>
      <t>800</t>
    </r>
    <r>
      <rPr>
        <sz val="9"/>
        <rFont val="Calibri"/>
        <family val="2"/>
        <scheme val="minor"/>
      </rPr>
      <t xml:space="preserve">) </t>
    </r>
  </si>
  <si>
    <r>
      <t xml:space="preserve">Tramitar el 100% de solicitudes de ulterior boleta de seguridad que procedan. (aproximadamente </t>
    </r>
    <r>
      <rPr>
        <b/>
        <sz val="9"/>
        <rFont val="Calibri"/>
        <family val="2"/>
        <scheme val="minor"/>
      </rPr>
      <t>150)</t>
    </r>
    <r>
      <rPr>
        <sz val="9"/>
        <rFont val="Calibri"/>
        <family val="2"/>
        <scheme val="minor"/>
      </rPr>
      <t xml:space="preserve"> </t>
    </r>
  </si>
  <si>
    <r>
      <t xml:space="preserve">Atender el 100% de consultas presenciales, telefónicas, por correo electrónico y base de datos disponibles en sitio web sobre los fondos documentales del Departamento Archivo Histórico y otros servicios en la Sala de Consulta e Investigación (aproximadamente </t>
    </r>
    <r>
      <rPr>
        <b/>
        <sz val="9"/>
        <rFont val="Calibri"/>
        <family val="2"/>
        <scheme val="minor"/>
      </rPr>
      <t>5500)</t>
    </r>
    <r>
      <rPr>
        <sz val="9"/>
        <rFont val="Calibri"/>
        <family val="2"/>
        <scheme val="minor"/>
      </rPr>
      <t>.</t>
    </r>
  </si>
  <si>
    <r>
      <t xml:space="preserve">Atender el 100% de solicitudes de consulta de documentos y otros servicios en la Sala de Consulta e Investigación (aproximadamente </t>
    </r>
    <r>
      <rPr>
        <b/>
        <sz val="9"/>
        <rFont val="Calibri"/>
        <family val="2"/>
        <scheme val="minor"/>
      </rPr>
      <t>30.000)</t>
    </r>
    <r>
      <rPr>
        <sz val="9"/>
        <rFont val="Calibri"/>
        <family val="2"/>
        <scheme val="minor"/>
      </rPr>
      <t xml:space="preserve">. </t>
    </r>
  </si>
  <si>
    <t>Facilitar y guardar el 100% de instrumentos de localización de documentos (1 actividad)</t>
  </si>
  <si>
    <r>
      <t xml:space="preserve">Atender el 100% de solicitudes de reproducción de  documentos 
- Fotocopias (aproximadamente 1300 documentos) 
- Rangos de reproducciones digitales (aproximadamente 500)
- Rangos de bases de datos (aproximadamente 5)  </t>
    </r>
    <r>
      <rPr>
        <b/>
        <sz val="9"/>
        <rFont val="Calibri"/>
        <family val="2"/>
        <scheme val="minor"/>
      </rPr>
      <t>1805 actividades</t>
    </r>
  </si>
  <si>
    <r>
      <t>Tramitar el 100% de solicitudes de certificaciones de documentos históricos (aproximadamente</t>
    </r>
    <r>
      <rPr>
        <b/>
        <sz val="9"/>
        <rFont val="Calibri"/>
        <family val="2"/>
        <scheme val="minor"/>
      </rPr>
      <t xml:space="preserve"> 80)</t>
    </r>
    <r>
      <rPr>
        <sz val="9"/>
        <rFont val="Calibri"/>
        <family val="2"/>
        <scheme val="minor"/>
      </rPr>
      <t>.</t>
    </r>
  </si>
  <si>
    <t>Mantener actualizada la guía de fondos documentales del Archivo Histórico y publicar en la página web institucional. (1 actividad)</t>
  </si>
  <si>
    <r>
      <t xml:space="preserve">Facilitar el 100% de documentos en consulta en el Archivo Intermedio. (aproximadamente 130 documentos, 100 instrumentos descriptivos y 80 personas atendidas) </t>
    </r>
    <r>
      <rPr>
        <b/>
        <sz val="9"/>
        <rFont val="Calibri"/>
        <family val="2"/>
        <scheme val="minor"/>
      </rPr>
      <t xml:space="preserve">230 </t>
    </r>
    <r>
      <rPr>
        <sz val="9"/>
        <rFont val="Calibri"/>
        <family val="2"/>
        <scheme val="minor"/>
      </rPr>
      <t>actividades.</t>
    </r>
  </si>
  <si>
    <r>
      <t xml:space="preserve">Emitir el 100% de las fotocopias simples o certificadas solicitadas de documentos de Archivo Intermedio (aproximadamente 35 fotocopias certificadas y 1200 fotocopias simples). </t>
    </r>
    <r>
      <rPr>
        <b/>
        <sz val="9"/>
        <rFont val="Calibri"/>
        <family val="2"/>
        <scheme val="minor"/>
      </rPr>
      <t>1235</t>
    </r>
    <r>
      <rPr>
        <sz val="9"/>
        <rFont val="Calibri"/>
        <family val="2"/>
        <scheme val="minor"/>
      </rPr>
      <t xml:space="preserve"> actividades</t>
    </r>
  </si>
  <si>
    <t>Garantizar el servicio de consulta Web a todas las bases de datos con informacion actualizada del patrimonio documental de la nación:
_Biblioteca
_Archivo Histórico, incluye fotografías y protocolos anteriores a 1960.
_Archivo Intermedio
_Archivo Notarial. (1 actividad)</t>
  </si>
  <si>
    <t>Ingresar el 100% de  los registros depurados remitidos por los departamentos: DAH, DAN, DSAE/Archivo Intermedio y Biblioteca a las Base de Datos institucionales que se consultan en Internet. (1 actividad)</t>
  </si>
  <si>
    <t>Implementar la plataforma de consulta  de documentos (textuales) digitalizados para su consulta a través del Sitio Web Institucional (1 actividad)</t>
  </si>
  <si>
    <t>Gestionar lo necesario para que la información contenida en el GIN pueda ser consultada por medio del sitio web institucional. (1 actividad)</t>
  </si>
  <si>
    <r>
      <t xml:space="preserve">Investigar y seleccionar cada mes un documento representativo de un acontecimiento histórico, cultural o científico de Costa Rica para ser publicado en la página web del Archivo Nacional, en redes sociales y remitirlo a la red Sinergia ALA (se procurará de que 4 documentos tengan que ver con asuntos de importancia internacional) </t>
    </r>
    <r>
      <rPr>
        <b/>
        <sz val="9"/>
        <rFont val="Calibri"/>
        <family val="2"/>
        <scheme val="minor"/>
      </rPr>
      <t xml:space="preserve">12 </t>
    </r>
    <r>
      <rPr>
        <sz val="9"/>
        <rFont val="Calibri"/>
        <family val="2"/>
        <scheme val="minor"/>
      </rPr>
      <t>actividades</t>
    </r>
  </si>
  <si>
    <r>
      <t xml:space="preserve">Atender el 100% de las solicitudes de facilitación de las  exposiciones documentales itinerantes:
(Aproximadamente </t>
    </r>
    <r>
      <rPr>
        <b/>
        <sz val="9"/>
        <rFont val="Calibri"/>
        <family val="2"/>
        <scheme val="minor"/>
      </rPr>
      <t>10</t>
    </r>
    <r>
      <rPr>
        <sz val="9"/>
        <rFont val="Calibri"/>
        <family val="2"/>
        <scheme val="minor"/>
      </rPr>
      <t>)</t>
    </r>
  </si>
  <si>
    <r>
      <t>Instalar una exposición itinerante en cada uno de los siguientes cantones prioritarios: Limón, Siquirres, Talamanca y Guácimo.</t>
    </r>
    <r>
      <rPr>
        <b/>
        <sz val="9"/>
        <rFont val="Calibri"/>
        <family val="2"/>
        <scheme val="minor"/>
      </rPr>
      <t xml:space="preserve"> 4 </t>
    </r>
    <r>
      <rPr>
        <sz val="9"/>
        <rFont val="Calibri"/>
        <family val="2"/>
        <scheme val="minor"/>
      </rPr>
      <t>actividades</t>
    </r>
  </si>
  <si>
    <t>Mantener la exposición: "Pacífico, España y la aventura de la mar del sur" y realizar actividades educativas y culturales relacionadas, aprovechando las visitas de estudiantes y otros públicos interesados. 1 actividad</t>
  </si>
  <si>
    <r>
      <t xml:space="preserve">Elaborar y difundir doce boletines electrónicos de novedades de la Biblioteca dirigidos a archivistas nacionales y extranjeros. </t>
    </r>
    <r>
      <rPr>
        <b/>
        <sz val="9"/>
        <rFont val="Calibri"/>
        <family val="2"/>
        <scheme val="minor"/>
      </rPr>
      <t>12</t>
    </r>
    <r>
      <rPr>
        <sz val="9"/>
        <rFont val="Calibri"/>
        <family val="2"/>
        <scheme val="minor"/>
      </rPr>
      <t xml:space="preserve"> actividades</t>
    </r>
  </si>
  <si>
    <t>Elaborar y difundir internamente doce boletines con referencias bibliográficas. 12 actividades</t>
  </si>
  <si>
    <r>
      <t>Proyectar</t>
    </r>
    <r>
      <rPr>
        <b/>
        <sz val="9"/>
        <rFont val="Calibri"/>
        <family val="2"/>
        <scheme val="minor"/>
      </rPr>
      <t xml:space="preserve"> 2</t>
    </r>
    <r>
      <rPr>
        <sz val="9"/>
        <rFont val="Calibri"/>
        <family val="2"/>
        <scheme val="minor"/>
      </rPr>
      <t xml:space="preserve"> filmes o vídeos históricos durante la actividad de celebración del  Día Internacional de los Archivos.</t>
    </r>
  </si>
  <si>
    <t>Realizar la actividad para la presentación de las publicaciones realizadas por el Archivo Nacional en el 2016. 1 actividad</t>
  </si>
  <si>
    <t>Producir y publicar la Revista del Archivo Nacional del 2017. 1 actividad</t>
  </si>
  <si>
    <t>Producir 6 ediciones bimensuales del Boletín Archívese en formato digital. 6 actividades</t>
  </si>
  <si>
    <t>Publicar  la Memoria del XXIX Congreso Archivístico Nacional realizado en el 2016, en la serie de Cuadernillos del Archivo Nacional. 1 actividad.</t>
  </si>
  <si>
    <r>
      <t xml:space="preserve">Atender el 100% de solicitudes de visitas guiadas grupales procedentes de todo el país, incluidas prioritariamente las 10 visitas guiadas con centros educativos de los siguientes cantones prioritarios: Limón, Siquirres, Talamanca y Guácimo. (Plan Nacional de Desarrollo). Aproximadamente </t>
    </r>
    <r>
      <rPr>
        <b/>
        <sz val="9"/>
        <rFont val="Calibri"/>
        <family val="2"/>
        <scheme val="minor"/>
      </rPr>
      <t xml:space="preserve">96 </t>
    </r>
    <r>
      <rPr>
        <sz val="9"/>
        <rFont val="Calibri"/>
        <family val="2"/>
        <scheme val="minor"/>
      </rPr>
      <t>en total.</t>
    </r>
  </si>
  <si>
    <r>
      <t xml:space="preserve">Atender el 100% de visitas guiadas individuales. (Aproximadamente </t>
    </r>
    <r>
      <rPr>
        <b/>
        <sz val="9"/>
        <rFont val="Calibri"/>
        <family val="2"/>
        <scheme val="minor"/>
      </rPr>
      <t>12</t>
    </r>
    <r>
      <rPr>
        <sz val="9"/>
        <rFont val="Calibri"/>
        <family val="2"/>
        <scheme val="minor"/>
      </rPr>
      <t xml:space="preserve"> visitas)</t>
    </r>
  </si>
  <si>
    <t xml:space="preserve">Revisar y actualizar diarimente las páginas institucionales en Facebook y Twitter. 1 actividad
</t>
  </si>
  <si>
    <r>
      <t>Redactar y enviar el 100% de los comunicados de prensa e invitaciones a los medios de comunicación sobre asuntos relevantes del quehacer institucional.
(Por lo menos dos veces en el trimestre, el material de apoyo incluirá un pequeño video), y remitir a la red Sinergia ALA los que corresponda.</t>
    </r>
    <r>
      <rPr>
        <b/>
        <sz val="9"/>
        <rFont val="Calibri"/>
        <family val="2"/>
        <scheme val="minor"/>
      </rPr>
      <t xml:space="preserve"> 30 </t>
    </r>
    <r>
      <rPr>
        <sz val="9"/>
        <rFont val="Calibri"/>
        <family val="2"/>
        <scheme val="minor"/>
      </rPr>
      <t>actividades</t>
    </r>
  </si>
  <si>
    <t>Organizar una actividad en conmemoración del Día Internacional de los Archivos: 9 de junio (fecha de creación del C.I.A.) y darle difusión entre los archivistas del Sistema Nacional de Archivos para su celebración e informarlo al Consejo Internacional de Archivos. 1 actividad</t>
  </si>
  <si>
    <t>Organizar una actividad en conmemoración del Día Mundial del Patrimonio Audiovisual (27 de octubre). 1 actividad</t>
  </si>
  <si>
    <t>Mantener actualizada la información del Archivo Nacional en el Sitio Web del Ministerio de Cultura y Juventud, SICultura, Asociación Latinoamericana de Archivos y otras instancias. 1 actividad</t>
  </si>
  <si>
    <t>Coordinar  la gestión del 100% de contenidos, imágenes y actualizaciones del sitio web institucional. 1 actividad</t>
  </si>
  <si>
    <t>Diseñar e implementar un nuevo sitio web orientado al usuario y a servicios en línea, que cumpla con las normas sobre accesibilidad para personas con discapacidad, en coordinación con la empresa BIS S.A. (Donación) 1 actividad</t>
  </si>
  <si>
    <t>Realizar una actividad  cultural para celebrar el Mes de la Patria. 1 actividad</t>
  </si>
  <si>
    <t>Coordinar con la Sección de Archivística de la Universidad de Costa Rica y Escuelas de Historia de diversas universidades para impartir el 100% de las charlas requeridas para estudiantes de nuevo ingreso para difundir los servicios del Archivo Nacional. 4 actividades</t>
  </si>
  <si>
    <t>Canjear o donar el 100% de las publicaciones del Archivo Nacional con instituciones nacionales e internacionales (aproximadamente 1000). Revisar títulos y números solicitar faltantes. 1 actividad</t>
  </si>
  <si>
    <t>Ampliar la serie de material didáctico para apoyar el aprendizaje sobre temas de interés para la institución. 1 actividad</t>
  </si>
  <si>
    <r>
      <t>Atender el 100% de las solicitudes de investigaciones sobre documentos históricos custodiados por el DAH a solicitud. (aproximadamente</t>
    </r>
    <r>
      <rPr>
        <b/>
        <sz val="9"/>
        <rFont val="Calibri"/>
        <family val="2"/>
        <scheme val="minor"/>
      </rPr>
      <t>15 in</t>
    </r>
    <r>
      <rPr>
        <sz val="9"/>
        <rFont val="Calibri"/>
        <family val="2"/>
        <scheme val="minor"/>
      </rPr>
      <t>vestigaciones)</t>
    </r>
  </si>
  <si>
    <t>Gestionar la candidatura del fondo Corte de Justicia Centroamericana al programa Memoria del Mundo Mow-LAC, completar el formulario y presentar nivel regional. 1 actividad</t>
  </si>
  <si>
    <t>Gestionar la candidatura de documentos sobre la Independencia de Costa Rica al Comité Nacional del programa Memoria del Mundo, completar el formulario y presentar nivel regional. 1 actividad.</t>
  </si>
  <si>
    <t>Revisar el 100% de los índices presentados por los notarios inhabilitados con el fin de determinar los que cartularon,  para posibles denuncias. 1 actividad</t>
  </si>
  <si>
    <t>PROGRAMA 2: SISTEMA NACIONAL DE ARCHIVOS</t>
  </si>
  <si>
    <t>Porcentaje de acciones del Plan de Trabajo en Discapacidad ejecutadas.</t>
  </si>
</sst>
</file>

<file path=xl/styles.xml><?xml version="1.0" encoding="utf-8"?>
<styleSheet xmlns="http://schemas.openxmlformats.org/spreadsheetml/2006/main">
  <fonts count="14">
    <font>
      <sz val="11"/>
      <color theme="1"/>
      <name val="Calibri"/>
      <family val="2"/>
      <scheme val="minor"/>
    </font>
    <font>
      <sz val="11"/>
      <color theme="1"/>
      <name val="Calibri"/>
      <family val="2"/>
      <scheme val="minor"/>
    </font>
    <font>
      <b/>
      <sz val="10"/>
      <name val="Arial"/>
      <family val="2"/>
    </font>
    <font>
      <sz val="10"/>
      <color theme="1"/>
      <name val="Arial"/>
      <family val="2"/>
    </font>
    <font>
      <b/>
      <u/>
      <sz val="10"/>
      <color theme="1"/>
      <name val="Arial"/>
      <family val="2"/>
    </font>
    <font>
      <sz val="10"/>
      <name val="Arial"/>
      <family val="2"/>
    </font>
    <font>
      <sz val="10"/>
      <color rgb="FFFF0000"/>
      <name val="Arial"/>
      <family val="2"/>
    </font>
    <font>
      <sz val="10"/>
      <color theme="1"/>
      <name val="Times New Roman"/>
      <family val="1"/>
    </font>
    <font>
      <b/>
      <sz val="11"/>
      <color theme="1"/>
      <name val="Calibri"/>
      <family val="2"/>
      <scheme val="minor"/>
    </font>
    <font>
      <b/>
      <sz val="9"/>
      <name val="Calibri"/>
      <family val="2"/>
      <scheme val="minor"/>
    </font>
    <font>
      <sz val="9"/>
      <name val="Calibri"/>
      <family val="2"/>
      <scheme val="minor"/>
    </font>
    <font>
      <b/>
      <sz val="9"/>
      <color indexed="8"/>
      <name val="Calibri"/>
      <family val="2"/>
      <scheme val="minor"/>
    </font>
    <font>
      <sz val="9"/>
      <color theme="1"/>
      <name val="Calibri"/>
      <family val="2"/>
      <scheme val="minor"/>
    </font>
    <font>
      <b/>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9" fontId="1" fillId="0" borderId="0" applyFont="0" applyFill="0" applyBorder="0" applyAlignment="0" applyProtection="0"/>
    <xf numFmtId="0" fontId="5" fillId="0" borderId="0"/>
    <xf numFmtId="0" fontId="5" fillId="0" borderId="0"/>
    <xf numFmtId="0" fontId="5" fillId="0" borderId="0"/>
  </cellStyleXfs>
  <cellXfs count="134">
    <xf numFmtId="0" fontId="0" fillId="0" borderId="0" xfId="0"/>
    <xf numFmtId="3" fontId="3" fillId="0" borderId="1" xfId="0" applyNumberFormat="1" applyFont="1" applyBorder="1" applyAlignment="1">
      <alignment horizontal="center" vertical="top" wrapText="1"/>
    </xf>
    <xf numFmtId="0" fontId="3" fillId="0" borderId="1" xfId="0" applyFont="1" applyBorder="1" applyAlignment="1">
      <alignment vertical="top"/>
    </xf>
    <xf numFmtId="0" fontId="3" fillId="0" borderId="1" xfId="0" applyFont="1" applyBorder="1" applyAlignment="1">
      <alignment horizontal="justify" vertical="top"/>
    </xf>
    <xf numFmtId="0" fontId="3" fillId="2" borderId="1" xfId="0" applyFont="1" applyFill="1" applyBorder="1" applyAlignment="1">
      <alignment horizontal="justify" vertical="top" wrapText="1"/>
    </xf>
    <xf numFmtId="0" fontId="3" fillId="0" borderId="0" xfId="0" applyFont="1" applyAlignment="1">
      <alignment horizontal="justify" vertical="top"/>
    </xf>
    <xf numFmtId="0" fontId="0" fillId="0" borderId="0" xfId="0" applyAlignment="1">
      <alignment horizontal="center"/>
    </xf>
    <xf numFmtId="0" fontId="0" fillId="0" borderId="1" xfId="0" applyBorder="1"/>
    <xf numFmtId="0" fontId="5" fillId="0" borderId="1" xfId="1" applyFont="1" applyBorder="1" applyAlignment="1">
      <alignment horizontal="justify" vertical="top" wrapText="1"/>
    </xf>
    <xf numFmtId="0" fontId="3" fillId="0" borderId="1" xfId="1" applyFont="1" applyBorder="1" applyAlignment="1">
      <alignment horizontal="justify" vertical="top" wrapText="1"/>
    </xf>
    <xf numFmtId="0" fontId="5" fillId="0" borderId="1" xfId="0" applyFont="1" applyBorder="1" applyAlignment="1">
      <alignment vertical="top" wrapText="1"/>
    </xf>
    <xf numFmtId="3" fontId="5" fillId="0" borderId="1" xfId="0" applyNumberFormat="1" applyFont="1" applyBorder="1" applyAlignment="1">
      <alignment horizontal="justify" vertical="top" wrapText="1"/>
    </xf>
    <xf numFmtId="0" fontId="5" fillId="0" borderId="1" xfId="0" applyFont="1" applyBorder="1" applyAlignment="1">
      <alignment horizontal="justify" vertical="top" wrapText="1"/>
    </xf>
    <xf numFmtId="4" fontId="3" fillId="0" borderId="1" xfId="0" applyNumberFormat="1" applyFont="1" applyBorder="1" applyAlignment="1">
      <alignment horizontal="right" vertical="top" wrapText="1"/>
    </xf>
    <xf numFmtId="0" fontId="3" fillId="0" borderId="0" xfId="0" applyFont="1" applyAlignment="1">
      <alignment horizontal="justify"/>
    </xf>
    <xf numFmtId="0" fontId="3" fillId="0" borderId="1" xfId="0" applyFont="1" applyBorder="1" applyAlignment="1">
      <alignment horizontal="justify"/>
    </xf>
    <xf numFmtId="0" fontId="3" fillId="2" borderId="1" xfId="0" applyFont="1" applyFill="1" applyBorder="1" applyAlignment="1">
      <alignment horizontal="center" vertical="top"/>
    </xf>
    <xf numFmtId="0" fontId="3" fillId="2" borderId="1" xfId="0" applyFont="1" applyFill="1" applyBorder="1" applyAlignment="1">
      <alignment vertical="top" wrapText="1"/>
    </xf>
    <xf numFmtId="0" fontId="3" fillId="2" borderId="1" xfId="0" applyFont="1" applyFill="1" applyBorder="1" applyAlignment="1">
      <alignment horizontal="justify" vertical="top"/>
    </xf>
    <xf numFmtId="0" fontId="0" fillId="2" borderId="0" xfId="0" applyFill="1"/>
    <xf numFmtId="0" fontId="0" fillId="2" borderId="0" xfId="0" applyFill="1" applyAlignment="1">
      <alignment horizontal="center"/>
    </xf>
    <xf numFmtId="0" fontId="6" fillId="0" borderId="1" xfId="0" applyFont="1" applyBorder="1" applyAlignment="1">
      <alignment vertical="top" wrapText="1"/>
    </xf>
    <xf numFmtId="0" fontId="3" fillId="2" borderId="1" xfId="0" applyFont="1" applyFill="1" applyBorder="1" applyAlignment="1">
      <alignment vertical="top"/>
    </xf>
    <xf numFmtId="0" fontId="0" fillId="0" borderId="1" xfId="0" applyBorder="1" applyAlignment="1">
      <alignment horizontal="center"/>
    </xf>
    <xf numFmtId="0" fontId="3" fillId="0" borderId="1" xfId="0" applyFont="1" applyBorder="1" applyAlignment="1">
      <alignment horizontal="justify" vertical="center" wrapText="1"/>
    </xf>
    <xf numFmtId="0" fontId="0" fillId="0" borderId="0" xfId="0" applyAlignment="1">
      <alignment horizontal="center" vertical="center"/>
    </xf>
    <xf numFmtId="4" fontId="0" fillId="0" borderId="0" xfId="0" applyNumberFormat="1"/>
    <xf numFmtId="4" fontId="0" fillId="2" borderId="1" xfId="0" applyNumberFormat="1" applyFill="1" applyBorder="1" applyAlignment="1">
      <alignment horizontal="center" vertical="top"/>
    </xf>
    <xf numFmtId="0" fontId="9" fillId="3" borderId="1" xfId="0" applyFont="1" applyFill="1" applyBorder="1" applyAlignment="1" applyProtection="1">
      <alignment horizontal="center" vertical="top" wrapText="1"/>
    </xf>
    <xf numFmtId="0" fontId="9" fillId="3" borderId="1" xfId="3" applyFont="1" applyFill="1" applyBorder="1" applyAlignment="1" applyProtection="1">
      <alignment horizontal="left" vertical="top" wrapText="1"/>
    </xf>
    <xf numFmtId="0" fontId="9" fillId="4"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top" wrapText="1"/>
    </xf>
    <xf numFmtId="0" fontId="10" fillId="0" borderId="1" xfId="0" applyFont="1" applyFill="1" applyBorder="1" applyAlignment="1" applyProtection="1">
      <alignment horizontal="center" vertical="top" wrapText="1"/>
    </xf>
    <xf numFmtId="49" fontId="10" fillId="2" borderId="1" xfId="0" applyNumberFormat="1" applyFont="1" applyFill="1" applyBorder="1" applyAlignment="1" applyProtection="1">
      <alignment horizontal="left" vertical="top" wrapText="1"/>
    </xf>
    <xf numFmtId="0" fontId="10" fillId="2" borderId="1" xfId="0" applyFont="1" applyFill="1" applyBorder="1" applyAlignment="1" applyProtection="1">
      <alignment horizontal="center" vertical="top" wrapText="1"/>
    </xf>
    <xf numFmtId="9" fontId="10" fillId="2" borderId="1"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left" vertical="top" wrapText="1"/>
    </xf>
    <xf numFmtId="9" fontId="10" fillId="0" borderId="1" xfId="0" applyNumberFormat="1" applyFont="1" applyFill="1" applyBorder="1" applyAlignment="1" applyProtection="1">
      <alignment horizontal="center" vertical="top" wrapText="1"/>
    </xf>
    <xf numFmtId="0" fontId="9" fillId="5" borderId="1" xfId="0" applyFont="1" applyFill="1" applyBorder="1" applyAlignment="1" applyProtection="1">
      <alignment horizontal="center" vertical="center" wrapText="1"/>
    </xf>
    <xf numFmtId="0" fontId="10" fillId="0" borderId="1" xfId="3" applyFont="1" applyFill="1" applyBorder="1" applyAlignment="1" applyProtection="1">
      <alignment horizontal="left" vertical="top" wrapText="1"/>
    </xf>
    <xf numFmtId="0" fontId="10" fillId="0" borderId="1" xfId="0" applyFont="1" applyFill="1" applyBorder="1" applyAlignment="1" applyProtection="1">
      <alignment horizontal="left" vertical="top" wrapText="1"/>
    </xf>
    <xf numFmtId="0" fontId="10" fillId="2" borderId="1" xfId="0" applyFont="1" applyFill="1" applyBorder="1" applyAlignment="1" applyProtection="1">
      <alignment horizontal="left" vertical="top" wrapText="1"/>
    </xf>
    <xf numFmtId="0" fontId="10" fillId="0" borderId="1" xfId="0" applyNumberFormat="1" applyFont="1" applyFill="1" applyBorder="1" applyAlignment="1" applyProtection="1">
      <alignment horizontal="left" vertical="top" wrapText="1"/>
    </xf>
    <xf numFmtId="0" fontId="9" fillId="6" borderId="1" xfId="0" applyFont="1" applyFill="1" applyBorder="1" applyAlignment="1" applyProtection="1">
      <alignment horizontal="center" vertical="center" wrapText="1"/>
    </xf>
    <xf numFmtId="0" fontId="10" fillId="2" borderId="1" xfId="3" applyNumberFormat="1" applyFont="1" applyFill="1" applyBorder="1" applyAlignment="1" applyProtection="1">
      <alignment horizontal="left" vertical="top" wrapText="1"/>
    </xf>
    <xf numFmtId="0" fontId="10" fillId="0" borderId="1" xfId="3" applyNumberFormat="1" applyFont="1" applyFill="1" applyBorder="1" applyAlignment="1" applyProtection="1">
      <alignment horizontal="left" vertical="top" wrapText="1"/>
    </xf>
    <xf numFmtId="0" fontId="9" fillId="7" borderId="1" xfId="0" applyFont="1" applyFill="1" applyBorder="1" applyAlignment="1" applyProtection="1">
      <alignment horizontal="center" vertical="center" wrapText="1"/>
    </xf>
    <xf numFmtId="0" fontId="10" fillId="0" borderId="1" xfId="0" quotePrefix="1" applyFont="1" applyFill="1" applyBorder="1" applyAlignment="1" applyProtection="1">
      <alignment horizontal="center" vertical="top" wrapText="1"/>
    </xf>
    <xf numFmtId="0" fontId="10" fillId="0" borderId="1" xfId="0" applyFont="1" applyFill="1" applyBorder="1" applyAlignment="1" applyProtection="1">
      <alignment horizontal="left" vertical="top" wrapText="1"/>
      <protection locked="0"/>
    </xf>
    <xf numFmtId="0" fontId="10" fillId="0" borderId="1" xfId="0" applyFont="1" applyFill="1" applyBorder="1" applyAlignment="1" applyProtection="1">
      <alignment horizontal="center" vertical="top" wrapText="1"/>
      <protection locked="0"/>
    </xf>
    <xf numFmtId="9" fontId="10" fillId="0" borderId="1" xfId="0" applyNumberFormat="1" applyFont="1" applyFill="1" applyBorder="1" applyAlignment="1" applyProtection="1">
      <alignment horizontal="center" vertical="top" wrapText="1"/>
      <protection locked="0"/>
    </xf>
    <xf numFmtId="0" fontId="9" fillId="8" borderId="1" xfId="0" applyFont="1" applyFill="1" applyBorder="1" applyAlignment="1" applyProtection="1">
      <alignment horizontal="center" vertical="center" wrapText="1"/>
    </xf>
    <xf numFmtId="9" fontId="10" fillId="0" borderId="1" xfId="2" applyFont="1" applyFill="1" applyBorder="1" applyAlignment="1" applyProtection="1">
      <alignment horizontal="center" vertical="top" wrapText="1"/>
      <protection locked="0"/>
    </xf>
    <xf numFmtId="0" fontId="9" fillId="0" borderId="0" xfId="0" applyFont="1" applyFill="1" applyAlignment="1" applyProtection="1">
      <alignment vertical="center" wrapText="1"/>
    </xf>
    <xf numFmtId="0" fontId="10" fillId="0" borderId="0" xfId="0" applyFont="1" applyFill="1" applyAlignment="1" applyProtection="1">
      <alignment vertical="top" wrapText="1"/>
    </xf>
    <xf numFmtId="0" fontId="10" fillId="2" borderId="1" xfId="0" applyNumberFormat="1" applyFont="1" applyFill="1" applyBorder="1" applyAlignment="1" applyProtection="1">
      <alignment horizontal="center" vertical="top" wrapText="1"/>
    </xf>
    <xf numFmtId="0" fontId="9" fillId="9" borderId="1" xfId="0" applyFont="1" applyFill="1" applyBorder="1" applyAlignment="1" applyProtection="1">
      <alignment horizontal="center" vertical="center" wrapText="1"/>
    </xf>
    <xf numFmtId="0" fontId="10" fillId="0" borderId="0" xfId="0" applyFont="1" applyFill="1" applyAlignment="1" applyProtection="1">
      <alignment wrapText="1"/>
    </xf>
    <xf numFmtId="49" fontId="9" fillId="3" borderId="1" xfId="0" applyNumberFormat="1" applyFont="1" applyFill="1" applyBorder="1" applyAlignment="1" applyProtection="1">
      <alignment horizontal="left" vertical="top" wrapText="1"/>
    </xf>
    <xf numFmtId="0" fontId="10" fillId="2" borderId="1" xfId="0" applyFont="1" applyFill="1" applyBorder="1" applyAlignment="1">
      <alignment horizontal="left" vertical="top" wrapText="1"/>
    </xf>
    <xf numFmtId="1" fontId="10" fillId="2" borderId="1"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1" fontId="10" fillId="0" borderId="1" xfId="0" applyNumberFormat="1" applyFont="1" applyFill="1" applyBorder="1" applyAlignment="1" applyProtection="1">
      <alignment horizontal="center" vertical="top" wrapText="1"/>
    </xf>
    <xf numFmtId="0" fontId="10" fillId="0" borderId="1" xfId="0" applyFont="1" applyBorder="1" applyAlignment="1">
      <alignment horizontal="justify" vertical="top"/>
    </xf>
    <xf numFmtId="49" fontId="10" fillId="0" borderId="1" xfId="0" applyNumberFormat="1" applyFont="1" applyFill="1" applyBorder="1" applyAlignment="1" applyProtection="1">
      <alignment horizontal="center" vertical="top" wrapText="1"/>
    </xf>
    <xf numFmtId="0" fontId="10" fillId="0" borderId="0" xfId="0" applyFont="1" applyFill="1" applyAlignment="1" applyProtection="1">
      <alignment horizontal="center" vertical="top" wrapText="1"/>
    </xf>
    <xf numFmtId="0" fontId="10" fillId="0" borderId="0" xfId="0" applyFont="1" applyFill="1" applyBorder="1" applyAlignment="1" applyProtection="1">
      <alignment vertical="top"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right" vertical="top" wrapText="1"/>
    </xf>
    <xf numFmtId="0" fontId="10" fillId="0" borderId="0" xfId="0" applyFont="1" applyFill="1" applyBorder="1" applyAlignment="1" applyProtection="1">
      <alignment horizontal="center" vertical="center" wrapText="1"/>
    </xf>
    <xf numFmtId="0" fontId="5" fillId="0" borderId="1" xfId="1" applyFont="1" applyBorder="1" applyAlignment="1">
      <alignment horizontal="left" vertical="top" wrapText="1"/>
    </xf>
    <xf numFmtId="0" fontId="3" fillId="0" borderId="1" xfId="0" applyFont="1" applyBorder="1" applyAlignment="1">
      <alignment horizontal="left" vertical="top" wrapText="1"/>
    </xf>
    <xf numFmtId="0" fontId="3" fillId="2" borderId="1" xfId="0" applyFont="1" applyFill="1" applyBorder="1" applyAlignment="1">
      <alignment horizontal="left" vertical="top" wrapText="1"/>
    </xf>
    <xf numFmtId="0" fontId="0" fillId="0" borderId="0" xfId="0" applyAlignment="1">
      <alignment horizontal="left"/>
    </xf>
    <xf numFmtId="1" fontId="9" fillId="3" borderId="1" xfId="0" applyNumberFormat="1" applyFont="1" applyFill="1" applyBorder="1" applyAlignment="1" applyProtection="1">
      <alignment horizontal="center" vertical="top" wrapText="1"/>
    </xf>
    <xf numFmtId="0" fontId="12" fillId="0" borderId="1" xfId="0" applyFont="1" applyFill="1" applyBorder="1" applyAlignment="1" applyProtection="1">
      <alignment horizontal="center" vertical="top" wrapText="1"/>
    </xf>
    <xf numFmtId="9" fontId="10" fillId="0" borderId="1" xfId="0" applyNumberFormat="1" applyFont="1" applyFill="1" applyBorder="1" applyAlignment="1">
      <alignment horizontal="center" vertical="top" wrapText="1"/>
    </xf>
    <xf numFmtId="0" fontId="9" fillId="10" borderId="1" xfId="0" applyFont="1" applyFill="1" applyBorder="1" applyAlignment="1" applyProtection="1">
      <alignment horizontal="center" vertical="center" wrapText="1"/>
    </xf>
    <xf numFmtId="0" fontId="12" fillId="11" borderId="1" xfId="0" applyFont="1" applyFill="1" applyBorder="1" applyAlignment="1" applyProtection="1">
      <alignment horizontal="center" vertical="top" wrapText="1"/>
    </xf>
    <xf numFmtId="0" fontId="10" fillId="2" borderId="1" xfId="0" applyFont="1" applyFill="1" applyBorder="1" applyAlignment="1">
      <alignment horizontal="center" vertical="top" wrapText="1"/>
    </xf>
    <xf numFmtId="0" fontId="12" fillId="2" borderId="1" xfId="0" applyFont="1" applyFill="1" applyBorder="1" applyAlignment="1" applyProtection="1">
      <alignment horizontal="center" vertical="top" wrapText="1"/>
    </xf>
    <xf numFmtId="9" fontId="12" fillId="0" borderId="1" xfId="0" applyNumberFormat="1" applyFont="1" applyBorder="1" applyAlignment="1">
      <alignment vertical="top" wrapText="1"/>
    </xf>
    <xf numFmtId="0" fontId="9" fillId="0" borderId="1" xfId="0" applyFont="1" applyFill="1" applyBorder="1" applyAlignment="1" applyProtection="1">
      <alignment vertical="top" wrapText="1"/>
    </xf>
    <xf numFmtId="0" fontId="10" fillId="0" borderId="1" xfId="0" applyFont="1" applyFill="1" applyBorder="1" applyAlignment="1">
      <alignment horizontal="center" vertical="top" wrapText="1"/>
    </xf>
    <xf numFmtId="9" fontId="10" fillId="2" borderId="1" xfId="0" applyNumberFormat="1" applyFont="1" applyFill="1" applyBorder="1" applyAlignment="1">
      <alignment horizontal="center" vertical="top" wrapText="1"/>
    </xf>
    <xf numFmtId="0" fontId="10" fillId="0" borderId="1" xfId="3" applyFont="1" applyFill="1" applyBorder="1" applyAlignment="1" applyProtection="1">
      <alignment horizontal="center" vertical="top" wrapText="1"/>
    </xf>
    <xf numFmtId="0" fontId="9" fillId="3" borderId="1" xfId="0" applyFont="1" applyFill="1" applyBorder="1" applyAlignment="1" applyProtection="1">
      <alignment horizontal="left" vertical="top" wrapText="1"/>
    </xf>
    <xf numFmtId="9" fontId="10" fillId="0" borderId="1" xfId="2" applyFont="1" applyFill="1" applyBorder="1" applyAlignment="1" applyProtection="1">
      <alignment horizontal="center" vertical="top" wrapText="1"/>
    </xf>
    <xf numFmtId="0" fontId="10" fillId="0" borderId="1" xfId="5" applyFont="1" applyFill="1" applyBorder="1" applyAlignment="1" applyProtection="1">
      <alignment horizontal="center" vertical="top" wrapText="1"/>
    </xf>
    <xf numFmtId="0" fontId="10"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49" fontId="9" fillId="3" borderId="1" xfId="0" applyNumberFormat="1" applyFont="1" applyFill="1" applyBorder="1" applyAlignment="1" applyProtection="1">
      <alignment horizontal="center" vertical="top" wrapText="1"/>
    </xf>
    <xf numFmtId="0" fontId="9" fillId="3" borderId="1" xfId="0" applyFont="1" applyFill="1" applyBorder="1" applyAlignment="1" applyProtection="1">
      <alignment horizontal="center" vertical="center" wrapText="1"/>
    </xf>
    <xf numFmtId="1" fontId="10" fillId="0" borderId="1" xfId="2" applyNumberFormat="1" applyFont="1" applyFill="1" applyBorder="1" applyAlignment="1" applyProtection="1">
      <alignment horizontal="center" vertical="top" wrapText="1"/>
    </xf>
    <xf numFmtId="10" fontId="3" fillId="2" borderId="1" xfId="1" applyNumberFormat="1" applyFont="1" applyFill="1" applyBorder="1" applyAlignment="1">
      <alignment horizontal="center" vertical="top" wrapText="1"/>
    </xf>
    <xf numFmtId="10" fontId="5" fillId="2" borderId="1" xfId="1" applyNumberFormat="1" applyFont="1" applyFill="1" applyBorder="1" applyAlignment="1">
      <alignment horizontal="center" vertical="top" wrapText="1"/>
    </xf>
    <xf numFmtId="0" fontId="3" fillId="0" borderId="1" xfId="0" applyFont="1" applyBorder="1" applyAlignment="1">
      <alignment horizontal="center" vertical="top"/>
    </xf>
    <xf numFmtId="0" fontId="5" fillId="2" borderId="1" xfId="0" applyFont="1" applyFill="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justify" vertical="top" wrapText="1"/>
    </xf>
    <xf numFmtId="4" fontId="3" fillId="0" borderId="1" xfId="0" applyNumberFormat="1" applyFont="1" applyBorder="1" applyAlignment="1">
      <alignment vertical="top" wrapText="1"/>
    </xf>
    <xf numFmtId="4" fontId="3" fillId="0" borderId="1" xfId="0" applyNumberFormat="1" applyFont="1" applyBorder="1" applyAlignment="1">
      <alignment vertical="top"/>
    </xf>
    <xf numFmtId="4" fontId="3" fillId="0" borderId="1" xfId="0" applyNumberFormat="1" applyFont="1" applyBorder="1" applyAlignment="1">
      <alignment horizontal="center" vertical="top"/>
    </xf>
    <xf numFmtId="4" fontId="3" fillId="2" borderId="1" xfId="0" applyNumberFormat="1" applyFont="1" applyFill="1" applyBorder="1" applyAlignment="1">
      <alignment vertical="top" wrapText="1"/>
    </xf>
    <xf numFmtId="0" fontId="3" fillId="2" borderId="1" xfId="0" applyFont="1" applyFill="1" applyBorder="1" applyAlignment="1">
      <alignment horizontal="center" vertical="top" wrapText="1"/>
    </xf>
    <xf numFmtId="4" fontId="3" fillId="2" borderId="1" xfId="0" applyNumberFormat="1" applyFont="1" applyFill="1" applyBorder="1" applyAlignment="1">
      <alignment vertical="top"/>
    </xf>
    <xf numFmtId="4" fontId="3" fillId="2" borderId="1" xfId="0" applyNumberFormat="1" applyFont="1" applyFill="1" applyBorder="1" applyAlignment="1">
      <alignment horizontal="center" vertical="top"/>
    </xf>
    <xf numFmtId="0" fontId="3" fillId="0" borderId="1" xfId="0" applyFont="1" applyFill="1" applyBorder="1" applyAlignment="1">
      <alignment horizontal="center" vertical="top" wrapText="1"/>
    </xf>
    <xf numFmtId="0" fontId="2" fillId="12" borderId="1" xfId="0" applyFont="1" applyFill="1" applyBorder="1" applyAlignment="1">
      <alignment horizontal="center" vertical="center" wrapText="1"/>
    </xf>
    <xf numFmtId="0" fontId="3" fillId="0" borderId="1" xfId="0" applyFont="1" applyFill="1" applyBorder="1" applyAlignment="1">
      <alignment horizontal="justify" vertical="top" wrapText="1"/>
    </xf>
    <xf numFmtId="0" fontId="3" fillId="0" borderId="1" xfId="0" applyFont="1" applyBorder="1" applyAlignment="1">
      <alignment horizontal="justify" vertical="top" wrapText="1"/>
    </xf>
    <xf numFmtId="0" fontId="3" fillId="0" borderId="1" xfId="0" applyFont="1" applyBorder="1" applyAlignment="1">
      <alignment horizontal="center" vertical="top" wrapText="1"/>
    </xf>
    <xf numFmtId="0" fontId="0" fillId="0" borderId="1" xfId="0" applyBorder="1" applyAlignment="1">
      <alignment horizontal="justify" vertical="top" wrapText="1"/>
    </xf>
    <xf numFmtId="0" fontId="0" fillId="0" borderId="1" xfId="0"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Border="1" applyAlignment="1">
      <alignment horizontal="left" vertical="top" wrapText="1"/>
    </xf>
    <xf numFmtId="0" fontId="3" fillId="2" borderId="1" xfId="0" applyFont="1" applyFill="1" applyBorder="1" applyAlignment="1">
      <alignment horizontal="center" vertical="top" wrapText="1"/>
    </xf>
    <xf numFmtId="4" fontId="3" fillId="0" borderId="1" xfId="0" applyNumberFormat="1" applyFont="1" applyBorder="1" applyAlignment="1">
      <alignment horizontal="center" vertical="top"/>
    </xf>
    <xf numFmtId="0" fontId="2" fillId="12" borderId="1" xfId="0" applyFont="1" applyFill="1" applyBorder="1" applyAlignment="1">
      <alignment horizontal="center" vertical="center" wrapText="1"/>
    </xf>
    <xf numFmtId="4" fontId="2" fillId="12" borderId="1" xfId="0" applyNumberFormat="1" applyFont="1" applyFill="1" applyBorder="1" applyAlignment="1">
      <alignment horizontal="center" vertical="center" wrapText="1"/>
    </xf>
    <xf numFmtId="4" fontId="13" fillId="12" borderId="1" xfId="0" applyNumberFormat="1" applyFont="1" applyFill="1" applyBorder="1" applyAlignment="1">
      <alignment horizontal="center" vertical="center" wrapText="1"/>
    </xf>
    <xf numFmtId="0" fontId="13" fillId="12" borderId="1" xfId="0" applyFont="1" applyFill="1" applyBorder="1" applyAlignment="1">
      <alignment horizontal="center" vertical="center" wrapText="1"/>
    </xf>
    <xf numFmtId="0" fontId="9" fillId="0" borderId="0" xfId="0" applyFont="1" applyFill="1" applyAlignment="1" applyProtection="1">
      <alignment horizontal="center" vertical="top" wrapText="1"/>
    </xf>
    <xf numFmtId="0" fontId="8" fillId="0" borderId="0" xfId="0" applyFont="1" applyAlignment="1">
      <alignment wrapText="1"/>
    </xf>
    <xf numFmtId="0" fontId="9" fillId="0" borderId="1" xfId="0" applyFont="1" applyFill="1" applyBorder="1" applyAlignment="1" applyProtection="1">
      <alignment horizontal="center" vertical="center" textRotation="90" wrapText="1"/>
    </xf>
    <xf numFmtId="0" fontId="9"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9" fillId="4" borderId="1" xfId="0" applyFont="1" applyFill="1" applyBorder="1" applyAlignment="1" applyProtection="1">
      <alignment horizontal="center" vertical="center" wrapText="1"/>
    </xf>
    <xf numFmtId="0" fontId="9" fillId="0" borderId="2" xfId="3" applyFont="1" applyFill="1" applyBorder="1" applyAlignment="1" applyProtection="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cellXfs>
  <cellStyles count="6">
    <cellStyle name="Normal" xfId="0" builtinId="0"/>
    <cellStyle name="Normal 2" xfId="1"/>
    <cellStyle name="Normal 2 2" xfId="5"/>
    <cellStyle name="Normal 7" xfId="4"/>
    <cellStyle name="Normal_Hoja1" xfId="3"/>
    <cellStyle name="Porcentual"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A19"/>
  <sheetViews>
    <sheetView tabSelected="1" zoomScale="80" zoomScaleNormal="80" zoomScaleSheetLayoutView="80" workbookViewId="0">
      <pane ySplit="5" topLeftCell="A6" activePane="bottomLeft" state="frozen"/>
      <selection activeCell="L1" sqref="L1"/>
      <selection pane="bottomLeft" activeCell="L6" sqref="L6:L12"/>
    </sheetView>
  </sheetViews>
  <sheetFormatPr baseColWidth="10" defaultRowHeight="15"/>
  <cols>
    <col min="1" max="1" width="17.140625" customWidth="1"/>
    <col min="2" max="2" width="12.7109375" customWidth="1"/>
    <col min="3" max="4" width="13.5703125" customWidth="1"/>
    <col min="5" max="5" width="14.7109375" customWidth="1"/>
    <col min="6" max="6" width="11.42578125" customWidth="1"/>
    <col min="7" max="7" width="13.85546875" customWidth="1"/>
    <col min="8" max="8" width="7.5703125" style="6" customWidth="1"/>
    <col min="9" max="9" width="8.5703125" style="6" customWidth="1"/>
    <col min="10" max="10" width="22" customWidth="1"/>
    <col min="11" max="11" width="18.5703125" customWidth="1"/>
    <col min="12" max="12" width="16.5703125" customWidth="1"/>
    <col min="13" max="13" width="18" customWidth="1"/>
    <col min="14" max="14" width="16" customWidth="1"/>
    <col min="15" max="15" width="14.7109375" customWidth="1"/>
    <col min="16" max="16" width="15.140625" style="25" customWidth="1"/>
    <col min="17" max="18" width="11.42578125" style="25"/>
    <col min="19" max="19" width="17.42578125" style="19" customWidth="1"/>
    <col min="20" max="20" width="12.28515625" style="19" bestFit="1" customWidth="1"/>
    <col min="21" max="24" width="8.85546875" style="20" bestFit="1" customWidth="1"/>
    <col min="25" max="25" width="16.28515625" style="26" bestFit="1" customWidth="1"/>
    <col min="26" max="26" width="17.42578125" customWidth="1"/>
    <col min="27" max="27" width="36.140625" style="75" customWidth="1"/>
  </cols>
  <sheetData>
    <row r="1" spans="1:27" ht="15" customHeight="1">
      <c r="A1" s="120" t="s">
        <v>0</v>
      </c>
      <c r="B1" s="120" t="s">
        <v>1</v>
      </c>
      <c r="C1" s="120" t="s">
        <v>2</v>
      </c>
      <c r="D1" s="120" t="s">
        <v>3</v>
      </c>
      <c r="E1" s="120" t="s">
        <v>4</v>
      </c>
      <c r="F1" s="120" t="s">
        <v>5</v>
      </c>
      <c r="G1" s="120" t="s">
        <v>6</v>
      </c>
      <c r="H1" s="120" t="s">
        <v>7</v>
      </c>
      <c r="I1" s="120"/>
      <c r="J1" s="120" t="s">
        <v>8</v>
      </c>
      <c r="K1" s="120" t="s">
        <v>9</v>
      </c>
      <c r="L1" s="120" t="s">
        <v>10</v>
      </c>
      <c r="M1" s="120" t="s">
        <v>11</v>
      </c>
      <c r="N1" s="120" t="s">
        <v>12</v>
      </c>
      <c r="O1" s="120" t="s">
        <v>13</v>
      </c>
      <c r="P1" s="120" t="s">
        <v>14</v>
      </c>
      <c r="Q1" s="120"/>
      <c r="R1" s="120"/>
      <c r="S1" s="120" t="s">
        <v>63</v>
      </c>
      <c r="T1" s="120" t="s">
        <v>15</v>
      </c>
      <c r="U1" s="120" t="s">
        <v>16</v>
      </c>
      <c r="V1" s="120"/>
      <c r="W1" s="120"/>
      <c r="X1" s="120"/>
      <c r="Y1" s="120" t="s">
        <v>17</v>
      </c>
      <c r="Z1" s="120"/>
      <c r="AA1" s="120" t="s">
        <v>18</v>
      </c>
    </row>
    <row r="2" spans="1:27" ht="54" customHeight="1">
      <c r="A2" s="120"/>
      <c r="B2" s="120"/>
      <c r="C2" s="120"/>
      <c r="D2" s="120"/>
      <c r="E2" s="120"/>
      <c r="F2" s="120"/>
      <c r="G2" s="120"/>
      <c r="H2" s="120"/>
      <c r="I2" s="120"/>
      <c r="J2" s="120"/>
      <c r="K2" s="120"/>
      <c r="L2" s="120"/>
      <c r="M2" s="120"/>
      <c r="N2" s="120"/>
      <c r="O2" s="120"/>
      <c r="P2" s="120" t="s">
        <v>19</v>
      </c>
      <c r="Q2" s="120" t="s">
        <v>20</v>
      </c>
      <c r="R2" s="120"/>
      <c r="S2" s="120"/>
      <c r="T2" s="120"/>
      <c r="U2" s="120"/>
      <c r="V2" s="120"/>
      <c r="W2" s="120"/>
      <c r="X2" s="120"/>
      <c r="Y2" s="120"/>
      <c r="Z2" s="120"/>
      <c r="AA2" s="120"/>
    </row>
    <row r="3" spans="1:27">
      <c r="A3" s="120"/>
      <c r="B3" s="120"/>
      <c r="C3" s="120"/>
      <c r="D3" s="120"/>
      <c r="E3" s="120"/>
      <c r="F3" s="120"/>
      <c r="G3" s="120"/>
      <c r="H3" s="120"/>
      <c r="I3" s="120"/>
      <c r="J3" s="120"/>
      <c r="K3" s="120"/>
      <c r="L3" s="120"/>
      <c r="M3" s="120"/>
      <c r="N3" s="120"/>
      <c r="O3" s="120"/>
      <c r="P3" s="120"/>
      <c r="Q3" s="120" t="s">
        <v>21</v>
      </c>
      <c r="R3" s="120" t="s">
        <v>22</v>
      </c>
      <c r="S3" s="120"/>
      <c r="T3" s="120"/>
      <c r="U3" s="120"/>
      <c r="V3" s="120"/>
      <c r="W3" s="120"/>
      <c r="X3" s="120"/>
      <c r="Y3" s="121" t="s">
        <v>23</v>
      </c>
      <c r="Z3" s="120" t="s">
        <v>24</v>
      </c>
      <c r="AA3" s="120"/>
    </row>
    <row r="4" spans="1:27" ht="15" customHeight="1">
      <c r="A4" s="120"/>
      <c r="B4" s="120"/>
      <c r="C4" s="120"/>
      <c r="D4" s="120"/>
      <c r="E4" s="120"/>
      <c r="F4" s="120"/>
      <c r="G4" s="120"/>
      <c r="H4" s="120"/>
      <c r="I4" s="120"/>
      <c r="J4" s="120"/>
      <c r="K4" s="120"/>
      <c r="L4" s="120"/>
      <c r="M4" s="120"/>
      <c r="N4" s="120"/>
      <c r="O4" s="120"/>
      <c r="P4" s="120"/>
      <c r="Q4" s="120"/>
      <c r="R4" s="120"/>
      <c r="S4" s="120"/>
      <c r="T4" s="120"/>
      <c r="U4" s="120" t="s">
        <v>25</v>
      </c>
      <c r="V4" s="120"/>
      <c r="W4" s="120"/>
      <c r="X4" s="120"/>
      <c r="Y4" s="122"/>
      <c r="Z4" s="123" t="s">
        <v>26</v>
      </c>
      <c r="AA4" s="120"/>
    </row>
    <row r="5" spans="1:27">
      <c r="A5" s="120"/>
      <c r="B5" s="120"/>
      <c r="C5" s="120"/>
      <c r="D5" s="120"/>
      <c r="E5" s="120"/>
      <c r="F5" s="120"/>
      <c r="G5" s="120"/>
      <c r="H5" s="110">
        <v>2017</v>
      </c>
      <c r="I5" s="110">
        <v>2018</v>
      </c>
      <c r="J5" s="120"/>
      <c r="K5" s="120"/>
      <c r="L5" s="120"/>
      <c r="M5" s="120"/>
      <c r="N5" s="120"/>
      <c r="O5" s="120"/>
      <c r="P5" s="120"/>
      <c r="Q5" s="120"/>
      <c r="R5" s="120"/>
      <c r="S5" s="120">
        <v>2017</v>
      </c>
      <c r="T5" s="120"/>
      <c r="U5" s="110">
        <v>2017</v>
      </c>
      <c r="V5" s="110">
        <v>2018</v>
      </c>
      <c r="W5" s="110">
        <v>2019</v>
      </c>
      <c r="X5" s="110">
        <v>2020</v>
      </c>
      <c r="Y5" s="122"/>
      <c r="Z5" s="123" t="s">
        <v>26</v>
      </c>
      <c r="AA5" s="120"/>
    </row>
    <row r="6" spans="1:27" s="5" customFormat="1" ht="249" customHeight="1">
      <c r="A6" s="101" t="s">
        <v>27</v>
      </c>
      <c r="B6" s="101" t="s">
        <v>28</v>
      </c>
      <c r="C6" s="101" t="s">
        <v>29</v>
      </c>
      <c r="D6" s="101" t="s">
        <v>30</v>
      </c>
      <c r="E6" s="101" t="s">
        <v>31</v>
      </c>
      <c r="F6" s="101" t="s">
        <v>33</v>
      </c>
      <c r="G6" s="101" t="s">
        <v>35</v>
      </c>
      <c r="H6" s="100">
        <v>631</v>
      </c>
      <c r="I6" s="100">
        <v>644</v>
      </c>
      <c r="J6" s="101" t="s">
        <v>44</v>
      </c>
      <c r="K6" s="111" t="s">
        <v>37</v>
      </c>
      <c r="L6" s="113" t="s">
        <v>38</v>
      </c>
      <c r="M6" s="113" t="s">
        <v>66</v>
      </c>
      <c r="N6" s="112" t="s">
        <v>78</v>
      </c>
      <c r="O6" s="4" t="s">
        <v>64</v>
      </c>
      <c r="P6" s="100" t="s">
        <v>40</v>
      </c>
      <c r="Q6" s="100" t="s">
        <v>74</v>
      </c>
      <c r="R6" s="100" t="s">
        <v>74</v>
      </c>
      <c r="S6" s="4" t="s">
        <v>41</v>
      </c>
      <c r="T6" s="16">
        <v>13</v>
      </c>
      <c r="U6" s="106">
        <v>13</v>
      </c>
      <c r="V6" s="106">
        <v>13</v>
      </c>
      <c r="W6" s="106" t="s">
        <v>42</v>
      </c>
      <c r="X6" s="106" t="s">
        <v>42</v>
      </c>
      <c r="Y6" s="119">
        <v>1576818.52</v>
      </c>
      <c r="Z6" s="112" t="s">
        <v>59</v>
      </c>
      <c r="AA6" s="117" t="s">
        <v>65</v>
      </c>
    </row>
    <row r="7" spans="1:27" s="5" customFormat="1" ht="122.25" customHeight="1">
      <c r="A7" s="3"/>
      <c r="B7" s="3"/>
      <c r="C7" s="3"/>
      <c r="D7" s="3"/>
      <c r="E7" s="101" t="s">
        <v>32</v>
      </c>
      <c r="F7" s="101" t="s">
        <v>34</v>
      </c>
      <c r="G7" s="101" t="s">
        <v>36</v>
      </c>
      <c r="H7" s="1">
        <v>61985</v>
      </c>
      <c r="I7" s="1">
        <v>63685</v>
      </c>
      <c r="J7" s="3"/>
      <c r="K7" s="111"/>
      <c r="L7" s="113"/>
      <c r="M7" s="113"/>
      <c r="N7" s="112"/>
      <c r="O7" s="4" t="s">
        <v>52</v>
      </c>
      <c r="P7" s="106" t="s">
        <v>53</v>
      </c>
      <c r="Q7" s="100" t="s">
        <v>74</v>
      </c>
      <c r="R7" s="100" t="s">
        <v>74</v>
      </c>
      <c r="S7" s="4" t="s">
        <v>54</v>
      </c>
      <c r="T7" s="106">
        <v>580</v>
      </c>
      <c r="U7" s="106">
        <v>580</v>
      </c>
      <c r="V7" s="106">
        <v>580</v>
      </c>
      <c r="W7" s="106" t="s">
        <v>42</v>
      </c>
      <c r="X7" s="106" t="s">
        <v>42</v>
      </c>
      <c r="Y7" s="119"/>
      <c r="Z7" s="112"/>
      <c r="AA7" s="117"/>
    </row>
    <row r="8" spans="1:27" s="5" customFormat="1" ht="222" customHeight="1">
      <c r="A8" s="3"/>
      <c r="B8" s="3"/>
      <c r="C8" s="3"/>
      <c r="D8" s="3"/>
      <c r="E8" s="101"/>
      <c r="F8" s="101"/>
      <c r="G8" s="101"/>
      <c r="H8" s="1"/>
      <c r="I8" s="1"/>
      <c r="J8" s="3"/>
      <c r="K8" s="9" t="s">
        <v>51</v>
      </c>
      <c r="L8" s="113"/>
      <c r="M8" s="113"/>
      <c r="N8" s="12" t="s">
        <v>68</v>
      </c>
      <c r="O8" s="21" t="s">
        <v>76</v>
      </c>
      <c r="P8" s="100" t="s">
        <v>56</v>
      </c>
      <c r="Q8" s="98" t="s">
        <v>42</v>
      </c>
      <c r="R8" s="98" t="s">
        <v>42</v>
      </c>
      <c r="S8" s="17" t="s">
        <v>55</v>
      </c>
      <c r="T8" s="22"/>
      <c r="U8" s="96">
        <v>1</v>
      </c>
      <c r="V8" s="96" t="s">
        <v>42</v>
      </c>
      <c r="W8" s="106" t="s">
        <v>42</v>
      </c>
      <c r="X8" s="106" t="s">
        <v>42</v>
      </c>
      <c r="Y8" s="13">
        <v>272849608</v>
      </c>
      <c r="Z8" s="9" t="s">
        <v>43</v>
      </c>
      <c r="AA8" s="72" t="s">
        <v>353</v>
      </c>
    </row>
    <row r="9" spans="1:27" s="5" customFormat="1" ht="228.75" customHeight="1">
      <c r="A9" s="2"/>
      <c r="B9" s="2"/>
      <c r="C9" s="8" t="s">
        <v>45</v>
      </c>
      <c r="D9" s="9" t="s">
        <v>46</v>
      </c>
      <c r="E9" s="10" t="s">
        <v>47</v>
      </c>
      <c r="F9" s="11" t="s">
        <v>48</v>
      </c>
      <c r="G9" s="12" t="s">
        <v>49</v>
      </c>
      <c r="H9" s="1">
        <v>3</v>
      </c>
      <c r="I9" s="1">
        <v>3</v>
      </c>
      <c r="J9" s="9" t="s">
        <v>50</v>
      </c>
      <c r="K9" s="3" t="s">
        <v>80</v>
      </c>
      <c r="L9" s="113"/>
      <c r="M9" s="113"/>
      <c r="N9" s="116" t="s">
        <v>39</v>
      </c>
      <c r="O9" s="17" t="s">
        <v>214</v>
      </c>
      <c r="P9" s="106" t="s">
        <v>53</v>
      </c>
      <c r="Q9" s="100" t="s">
        <v>75</v>
      </c>
      <c r="R9" s="100" t="s">
        <v>74</v>
      </c>
      <c r="S9" s="4" t="s">
        <v>57</v>
      </c>
      <c r="T9" s="96">
        <v>1</v>
      </c>
      <c r="U9" s="96">
        <v>1</v>
      </c>
      <c r="V9" s="96">
        <v>1</v>
      </c>
      <c r="W9" s="96">
        <v>1</v>
      </c>
      <c r="X9" s="96">
        <v>1</v>
      </c>
      <c r="Y9" s="102">
        <v>177179619.66999999</v>
      </c>
      <c r="Z9" s="113" t="s">
        <v>43</v>
      </c>
      <c r="AA9" s="74" t="s">
        <v>69</v>
      </c>
    </row>
    <row r="10" spans="1:27" s="5" customFormat="1" ht="140.25" customHeight="1">
      <c r="A10" s="3"/>
      <c r="B10" s="3"/>
      <c r="C10" s="3"/>
      <c r="D10" s="3"/>
      <c r="E10" s="101"/>
      <c r="F10" s="101"/>
      <c r="G10" s="101"/>
      <c r="H10" s="1"/>
      <c r="I10" s="1"/>
      <c r="J10" s="3"/>
      <c r="K10" s="112" t="s">
        <v>81</v>
      </c>
      <c r="L10" s="113"/>
      <c r="M10" s="113"/>
      <c r="N10" s="116"/>
      <c r="O10" s="99" t="s">
        <v>215</v>
      </c>
      <c r="P10" s="106" t="s">
        <v>53</v>
      </c>
      <c r="Q10" s="100" t="s">
        <v>74</v>
      </c>
      <c r="R10" s="100" t="s">
        <v>74</v>
      </c>
      <c r="S10" s="4" t="s">
        <v>58</v>
      </c>
      <c r="T10" s="96">
        <v>1</v>
      </c>
      <c r="U10" s="96">
        <v>1</v>
      </c>
      <c r="V10" s="96">
        <v>1</v>
      </c>
      <c r="W10" s="96">
        <v>1</v>
      </c>
      <c r="X10" s="96">
        <v>1</v>
      </c>
      <c r="Y10" s="103">
        <v>1004017844.79</v>
      </c>
      <c r="Z10" s="113"/>
      <c r="AA10" s="74" t="s">
        <v>216</v>
      </c>
    </row>
    <row r="11" spans="1:27" s="5" customFormat="1" ht="155.25" customHeight="1">
      <c r="A11" s="3"/>
      <c r="B11" s="3"/>
      <c r="C11" s="3"/>
      <c r="D11" s="3"/>
      <c r="E11" s="101"/>
      <c r="F11" s="101"/>
      <c r="G11" s="101"/>
      <c r="H11" s="1"/>
      <c r="I11" s="1"/>
      <c r="J11" s="3"/>
      <c r="K11" s="112"/>
      <c r="L11" s="113"/>
      <c r="M11" s="113"/>
      <c r="N11" s="116"/>
      <c r="O11" s="17"/>
      <c r="P11" s="106" t="s">
        <v>53</v>
      </c>
      <c r="Q11" s="100" t="s">
        <v>74</v>
      </c>
      <c r="R11" s="100" t="s">
        <v>74</v>
      </c>
      <c r="S11" s="4" t="s">
        <v>217</v>
      </c>
      <c r="T11" s="96">
        <v>1</v>
      </c>
      <c r="U11" s="96">
        <v>1</v>
      </c>
      <c r="V11" s="96">
        <v>1</v>
      </c>
      <c r="W11" s="96">
        <v>1</v>
      </c>
      <c r="X11" s="96">
        <v>1</v>
      </c>
      <c r="Y11" s="103"/>
      <c r="Z11" s="113"/>
      <c r="AA11" s="73" t="s">
        <v>222</v>
      </c>
    </row>
    <row r="12" spans="1:27" s="5" customFormat="1" ht="134.25" customHeight="1">
      <c r="A12" s="3"/>
      <c r="B12" s="3"/>
      <c r="C12" s="3"/>
      <c r="D12" s="3"/>
      <c r="E12" s="101"/>
      <c r="F12" s="101"/>
      <c r="G12" s="101"/>
      <c r="H12" s="1"/>
      <c r="I12" s="1"/>
      <c r="J12" s="3"/>
      <c r="K12" s="114"/>
      <c r="L12" s="115"/>
      <c r="M12" s="100"/>
      <c r="N12" s="109"/>
      <c r="O12" s="17"/>
      <c r="P12" s="106" t="s">
        <v>53</v>
      </c>
      <c r="Q12" s="100" t="s">
        <v>74</v>
      </c>
      <c r="R12" s="100" t="s">
        <v>74</v>
      </c>
      <c r="S12" s="4" t="s">
        <v>218</v>
      </c>
      <c r="T12" s="96">
        <v>0.98</v>
      </c>
      <c r="U12" s="96" t="s">
        <v>219</v>
      </c>
      <c r="V12" s="96">
        <v>0.99</v>
      </c>
      <c r="W12" s="96" t="s">
        <v>220</v>
      </c>
      <c r="X12" s="96">
        <v>1</v>
      </c>
      <c r="Y12" s="104"/>
      <c r="Z12" s="100"/>
      <c r="AA12" s="73" t="s">
        <v>221</v>
      </c>
    </row>
    <row r="13" spans="1:27" s="14" customFormat="1" ht="117.75" customHeight="1">
      <c r="A13" s="15"/>
      <c r="B13" s="15"/>
      <c r="C13" s="15"/>
      <c r="D13" s="15"/>
      <c r="E13" s="15"/>
      <c r="F13" s="15"/>
      <c r="G13" s="15"/>
      <c r="H13" s="15"/>
      <c r="I13" s="15"/>
      <c r="J13" s="15"/>
      <c r="K13" s="112" t="s">
        <v>223</v>
      </c>
      <c r="L13" s="113" t="s">
        <v>60</v>
      </c>
      <c r="M13" s="113" t="s">
        <v>67</v>
      </c>
      <c r="N13" s="112" t="s">
        <v>224</v>
      </c>
      <c r="O13" s="112" t="s">
        <v>342</v>
      </c>
      <c r="P13" s="113" t="s">
        <v>61</v>
      </c>
      <c r="Q13" s="113" t="s">
        <v>74</v>
      </c>
      <c r="R13" s="113" t="s">
        <v>74</v>
      </c>
      <c r="S13" s="18" t="s">
        <v>262</v>
      </c>
      <c r="T13" s="97">
        <v>1</v>
      </c>
      <c r="U13" s="97">
        <v>1</v>
      </c>
      <c r="V13" s="97">
        <v>1</v>
      </c>
      <c r="W13" s="97">
        <v>1</v>
      </c>
      <c r="X13" s="97">
        <v>1</v>
      </c>
      <c r="Y13" s="105">
        <v>212492385.81999999</v>
      </c>
      <c r="Z13" s="118" t="s">
        <v>43</v>
      </c>
      <c r="AA13" s="73" t="s">
        <v>264</v>
      </c>
    </row>
    <row r="14" spans="1:27" s="14" customFormat="1" ht="234" customHeight="1">
      <c r="A14" s="15"/>
      <c r="B14" s="15"/>
      <c r="C14" s="15"/>
      <c r="D14" s="15"/>
      <c r="E14" s="15"/>
      <c r="F14" s="15"/>
      <c r="G14" s="15"/>
      <c r="H14" s="15"/>
      <c r="I14" s="15"/>
      <c r="J14" s="15"/>
      <c r="K14" s="112"/>
      <c r="L14" s="113"/>
      <c r="M14" s="113"/>
      <c r="N14" s="112"/>
      <c r="O14" s="112"/>
      <c r="P14" s="113"/>
      <c r="Q14" s="113"/>
      <c r="R14" s="113"/>
      <c r="S14" s="18" t="s">
        <v>263</v>
      </c>
      <c r="T14" s="97">
        <v>0.91700000000000004</v>
      </c>
      <c r="U14" s="97">
        <v>0.92</v>
      </c>
      <c r="V14" s="97">
        <v>0.93</v>
      </c>
      <c r="W14" s="97">
        <v>0.94</v>
      </c>
      <c r="X14" s="97">
        <v>0.95</v>
      </c>
      <c r="Y14" s="107"/>
      <c r="Z14" s="118"/>
      <c r="AA14" s="112" t="s">
        <v>343</v>
      </c>
    </row>
    <row r="15" spans="1:27" s="14" customFormat="1" ht="163.5" customHeight="1">
      <c r="A15" s="15"/>
      <c r="B15" s="15"/>
      <c r="C15" s="15"/>
      <c r="D15" s="15"/>
      <c r="E15" s="15"/>
      <c r="F15" s="15"/>
      <c r="G15" s="15"/>
      <c r="H15" s="15"/>
      <c r="I15" s="15"/>
      <c r="J15" s="15"/>
      <c r="K15" s="112"/>
      <c r="L15" s="113"/>
      <c r="M15" s="113"/>
      <c r="N15" s="101"/>
      <c r="O15" s="101"/>
      <c r="P15" s="100" t="s">
        <v>61</v>
      </c>
      <c r="Q15" s="100" t="s">
        <v>74</v>
      </c>
      <c r="R15" s="100" t="s">
        <v>74</v>
      </c>
      <c r="S15" s="18" t="s">
        <v>265</v>
      </c>
      <c r="T15" s="96">
        <v>1</v>
      </c>
      <c r="U15" s="96">
        <v>1</v>
      </c>
      <c r="V15" s="96">
        <v>1</v>
      </c>
      <c r="W15" s="96">
        <v>1</v>
      </c>
      <c r="X15" s="96">
        <v>1</v>
      </c>
      <c r="Y15" s="107">
        <v>106246192.91</v>
      </c>
      <c r="Z15" s="118"/>
      <c r="AA15" s="112" t="s">
        <v>70</v>
      </c>
    </row>
    <row r="16" spans="1:27" s="14" customFormat="1" ht="283.5" customHeight="1">
      <c r="A16" s="15"/>
      <c r="B16" s="15"/>
      <c r="C16" s="15"/>
      <c r="D16" s="15"/>
      <c r="E16" s="15"/>
      <c r="F16" s="15"/>
      <c r="G16" s="15"/>
      <c r="H16" s="15"/>
      <c r="I16" s="15"/>
      <c r="J16" s="15"/>
      <c r="K16" s="112"/>
      <c r="L16" s="113"/>
      <c r="M16" s="113"/>
      <c r="N16" s="101"/>
      <c r="O16" s="101"/>
      <c r="P16" s="100" t="s">
        <v>62</v>
      </c>
      <c r="Q16" s="100" t="s">
        <v>74</v>
      </c>
      <c r="R16" s="100" t="s">
        <v>74</v>
      </c>
      <c r="S16" s="18" t="s">
        <v>344</v>
      </c>
      <c r="T16" s="96">
        <v>0.91900000000000004</v>
      </c>
      <c r="U16" s="96">
        <v>0.94</v>
      </c>
      <c r="V16" s="96">
        <v>0.96</v>
      </c>
      <c r="W16" s="96">
        <v>0.98</v>
      </c>
      <c r="X16" s="96">
        <v>1</v>
      </c>
      <c r="Y16" s="107">
        <v>318738578.73000002</v>
      </c>
      <c r="Z16" s="118"/>
      <c r="AA16" s="74" t="s">
        <v>345</v>
      </c>
    </row>
    <row r="17" spans="1:27" s="14" customFormat="1" ht="167.25" customHeight="1">
      <c r="A17" s="15"/>
      <c r="B17" s="15"/>
      <c r="C17" s="15"/>
      <c r="D17" s="15"/>
      <c r="E17" s="15"/>
      <c r="F17" s="15"/>
      <c r="G17" s="15"/>
      <c r="H17" s="15"/>
      <c r="I17" s="15"/>
      <c r="J17" s="15"/>
      <c r="K17" s="24" t="s">
        <v>347</v>
      </c>
      <c r="L17" s="100" t="s">
        <v>60</v>
      </c>
      <c r="M17" s="100" t="s">
        <v>351</v>
      </c>
      <c r="N17" s="101" t="s">
        <v>348</v>
      </c>
      <c r="O17" s="101" t="s">
        <v>349</v>
      </c>
      <c r="P17" s="100" t="s">
        <v>62</v>
      </c>
      <c r="Q17" s="100" t="s">
        <v>74</v>
      </c>
      <c r="R17" s="100" t="s">
        <v>74</v>
      </c>
      <c r="S17" s="18" t="s">
        <v>346</v>
      </c>
      <c r="T17" s="96">
        <v>1</v>
      </c>
      <c r="U17" s="96">
        <v>1</v>
      </c>
      <c r="V17" s="96">
        <v>1</v>
      </c>
      <c r="W17" s="96">
        <v>1</v>
      </c>
      <c r="X17" s="96">
        <v>1</v>
      </c>
      <c r="Y17" s="108">
        <v>424984771.63999999</v>
      </c>
      <c r="Z17" s="106"/>
      <c r="AA17" s="74" t="s">
        <v>350</v>
      </c>
    </row>
    <row r="18" spans="1:27" s="14" customFormat="1" ht="155.25" customHeight="1">
      <c r="A18" s="15"/>
      <c r="B18" s="15"/>
      <c r="C18" s="15"/>
      <c r="D18" s="15"/>
      <c r="E18" s="15"/>
      <c r="F18" s="15"/>
      <c r="G18" s="15"/>
      <c r="H18" s="15"/>
      <c r="I18" s="15"/>
      <c r="J18" s="15"/>
      <c r="K18" s="9" t="s">
        <v>51</v>
      </c>
      <c r="L18" s="100"/>
      <c r="M18" s="100"/>
      <c r="N18" s="12" t="s">
        <v>68</v>
      </c>
      <c r="O18" s="21" t="s">
        <v>76</v>
      </c>
      <c r="P18" s="100" t="s">
        <v>56</v>
      </c>
      <c r="Q18" s="98" t="s">
        <v>42</v>
      </c>
      <c r="R18" s="98" t="s">
        <v>42</v>
      </c>
      <c r="S18" s="17" t="s">
        <v>55</v>
      </c>
      <c r="T18" s="22"/>
      <c r="U18" s="96">
        <v>1</v>
      </c>
      <c r="V18" s="96" t="s">
        <v>42</v>
      </c>
      <c r="W18" s="106" t="s">
        <v>42</v>
      </c>
      <c r="X18" s="106" t="s">
        <v>42</v>
      </c>
      <c r="Y18" s="13">
        <v>400179425.06999999</v>
      </c>
      <c r="Z18" s="9" t="s">
        <v>43</v>
      </c>
      <c r="AA18" s="72" t="s">
        <v>354</v>
      </c>
    </row>
    <row r="19" spans="1:27" ht="211.5" customHeight="1">
      <c r="A19" s="7"/>
      <c r="B19" s="7"/>
      <c r="C19" s="7"/>
      <c r="D19" s="7"/>
      <c r="E19" s="7"/>
      <c r="F19" s="7"/>
      <c r="G19" s="7"/>
      <c r="H19" s="23"/>
      <c r="I19" s="23"/>
      <c r="J19" s="7"/>
      <c r="K19" s="24" t="s">
        <v>355</v>
      </c>
      <c r="L19" s="106" t="s">
        <v>352</v>
      </c>
      <c r="M19" s="106" t="s">
        <v>352</v>
      </c>
      <c r="N19" s="4" t="s">
        <v>77</v>
      </c>
      <c r="O19" s="4" t="s">
        <v>71</v>
      </c>
      <c r="P19" s="106" t="s">
        <v>72</v>
      </c>
      <c r="Q19" s="106" t="s">
        <v>74</v>
      </c>
      <c r="R19" s="106" t="s">
        <v>74</v>
      </c>
      <c r="S19" s="18" t="s">
        <v>418</v>
      </c>
      <c r="T19" s="96" t="s">
        <v>73</v>
      </c>
      <c r="U19" s="96">
        <v>0.9</v>
      </c>
      <c r="V19" s="96">
        <v>0.92</v>
      </c>
      <c r="W19" s="96">
        <v>0.94</v>
      </c>
      <c r="X19" s="96">
        <v>0.96</v>
      </c>
      <c r="Y19" s="27">
        <v>3000000</v>
      </c>
      <c r="Z19" s="9" t="s">
        <v>43</v>
      </c>
      <c r="AA19" s="74" t="s">
        <v>79</v>
      </c>
    </row>
  </sheetData>
  <mergeCells count="47">
    <mergeCell ref="F1:F5"/>
    <mergeCell ref="A1:A5"/>
    <mergeCell ref="B1:B5"/>
    <mergeCell ref="C1:C5"/>
    <mergeCell ref="D1:D5"/>
    <mergeCell ref="E1:E5"/>
    <mergeCell ref="G1:G5"/>
    <mergeCell ref="H1:I4"/>
    <mergeCell ref="J1:J5"/>
    <mergeCell ref="K1:K5"/>
    <mergeCell ref="L1:L5"/>
    <mergeCell ref="N1:N5"/>
    <mergeCell ref="O1:O5"/>
    <mergeCell ref="M1:M5"/>
    <mergeCell ref="Y1:Z2"/>
    <mergeCell ref="AA1:AA5"/>
    <mergeCell ref="P2:P5"/>
    <mergeCell ref="Q2:R2"/>
    <mergeCell ref="Q3:Q5"/>
    <mergeCell ref="R3:R5"/>
    <mergeCell ref="Y3:Y5"/>
    <mergeCell ref="Z3:Z5"/>
    <mergeCell ref="U4:X4"/>
    <mergeCell ref="P1:R1"/>
    <mergeCell ref="S1:S5"/>
    <mergeCell ref="T1:T5"/>
    <mergeCell ref="U1:X3"/>
    <mergeCell ref="Z6:Z7"/>
    <mergeCell ref="AA6:AA7"/>
    <mergeCell ref="Z9:Z11"/>
    <mergeCell ref="Z13:Z16"/>
    <mergeCell ref="Y6:Y7"/>
    <mergeCell ref="AA14:AA15"/>
    <mergeCell ref="N6:N7"/>
    <mergeCell ref="N9:N11"/>
    <mergeCell ref="Q13:Q14"/>
    <mergeCell ref="R13:R14"/>
    <mergeCell ref="N13:N14"/>
    <mergeCell ref="O13:O14"/>
    <mergeCell ref="P13:P14"/>
    <mergeCell ref="K6:K7"/>
    <mergeCell ref="K13:K16"/>
    <mergeCell ref="L13:L16"/>
    <mergeCell ref="M13:M16"/>
    <mergeCell ref="M6:M11"/>
    <mergeCell ref="K10:K12"/>
    <mergeCell ref="L6:L12"/>
  </mergeCells>
  <printOptions horizontalCentered="1"/>
  <pageMargins left="0.19685039370078741" right="0.19685039370078741" top="0.39370078740157483" bottom="0.39370078740157483" header="0" footer="0"/>
  <pageSetup paperSize="258" scale="78" pageOrder="overThenDown" orientation="landscape" horizontalDpi="4294967295" verticalDpi="4294967295" r:id="rId1"/>
  <headerFooter>
    <oddFooter>&amp;R&amp;8&amp;P de &amp;N</oddFooter>
  </headerFooter>
</worksheet>
</file>

<file path=xl/worksheets/sheet2.xml><?xml version="1.0" encoding="utf-8"?>
<worksheet xmlns="http://schemas.openxmlformats.org/spreadsheetml/2006/main" xmlns:r="http://schemas.openxmlformats.org/officeDocument/2006/relationships">
  <dimension ref="A1:N80"/>
  <sheetViews>
    <sheetView workbookViewId="0">
      <selection activeCell="E71" sqref="E71"/>
    </sheetView>
  </sheetViews>
  <sheetFormatPr baseColWidth="10" defaultColWidth="9.42578125" defaultRowHeight="12"/>
  <cols>
    <col min="1" max="4" width="4.7109375" style="67" customWidth="1"/>
    <col min="5" max="5" width="50.7109375" style="68" customWidth="1"/>
    <col min="6" max="6" width="15.7109375" style="69" customWidth="1"/>
    <col min="7" max="7" width="5.7109375" style="70" bestFit="1" customWidth="1"/>
    <col min="8" max="9" width="6.5703125" style="70" bestFit="1" customWidth="1"/>
    <col min="10" max="10" width="5.7109375" style="70" bestFit="1" customWidth="1"/>
    <col min="11" max="11" width="5.7109375" style="71" hidden="1" customWidth="1"/>
    <col min="12" max="12" width="4.5703125" style="71" hidden="1" customWidth="1"/>
    <col min="13" max="13" width="15.7109375" style="69" customWidth="1"/>
    <col min="14" max="14" width="15.7109375" style="68" customWidth="1"/>
    <col min="15" max="16384" width="9.42578125" style="59"/>
  </cols>
  <sheetData>
    <row r="1" spans="1:14" ht="15">
      <c r="A1" s="124" t="s">
        <v>207</v>
      </c>
      <c r="B1" s="125"/>
      <c r="C1" s="125"/>
      <c r="D1" s="125"/>
      <c r="E1" s="125"/>
      <c r="F1" s="125"/>
      <c r="G1" s="125"/>
      <c r="H1" s="125"/>
      <c r="I1" s="125"/>
      <c r="J1" s="125"/>
      <c r="K1" s="125"/>
      <c r="L1" s="125"/>
      <c r="M1" s="125"/>
      <c r="N1" s="125"/>
    </row>
    <row r="2" spans="1:14" ht="15">
      <c r="A2" s="124" t="s">
        <v>208</v>
      </c>
      <c r="B2" s="125"/>
      <c r="C2" s="125"/>
      <c r="D2" s="125"/>
      <c r="E2" s="125"/>
      <c r="F2" s="125"/>
      <c r="G2" s="125"/>
      <c r="H2" s="125"/>
      <c r="I2" s="125"/>
      <c r="J2" s="125"/>
      <c r="K2" s="125"/>
      <c r="L2" s="125"/>
      <c r="M2" s="125"/>
      <c r="N2" s="125"/>
    </row>
    <row r="3" spans="1:14" s="55" customFormat="1" ht="21.6" customHeight="1">
      <c r="A3" s="126" t="s">
        <v>144</v>
      </c>
      <c r="B3" s="126" t="s">
        <v>145</v>
      </c>
      <c r="C3" s="126" t="s">
        <v>146</v>
      </c>
      <c r="D3" s="126" t="s">
        <v>147</v>
      </c>
      <c r="E3" s="127" t="s">
        <v>148</v>
      </c>
      <c r="F3" s="127" t="s">
        <v>149</v>
      </c>
      <c r="G3" s="128" t="s">
        <v>150</v>
      </c>
      <c r="H3" s="128"/>
      <c r="I3" s="129"/>
      <c r="J3" s="129"/>
      <c r="K3" s="130" t="s">
        <v>151</v>
      </c>
      <c r="L3" s="127" t="s">
        <v>152</v>
      </c>
      <c r="M3" s="127" t="s">
        <v>153</v>
      </c>
      <c r="N3" s="127" t="s">
        <v>154</v>
      </c>
    </row>
    <row r="4" spans="1:14" s="55" customFormat="1" ht="21.6" customHeight="1">
      <c r="A4" s="126"/>
      <c r="B4" s="126"/>
      <c r="C4" s="126"/>
      <c r="D4" s="126"/>
      <c r="E4" s="127"/>
      <c r="F4" s="127"/>
      <c r="G4" s="31" t="s">
        <v>155</v>
      </c>
      <c r="H4" s="31" t="s">
        <v>156</v>
      </c>
      <c r="I4" s="31" t="s">
        <v>157</v>
      </c>
      <c r="J4" s="31" t="s">
        <v>158</v>
      </c>
      <c r="K4" s="130"/>
      <c r="L4" s="127"/>
      <c r="M4" s="127"/>
      <c r="N4" s="127"/>
    </row>
    <row r="5" spans="1:14" s="55" customFormat="1" ht="20.25" customHeight="1">
      <c r="A5" s="131" t="s">
        <v>209</v>
      </c>
      <c r="B5" s="132"/>
      <c r="C5" s="132"/>
      <c r="D5" s="132"/>
      <c r="E5" s="132"/>
      <c r="F5" s="132"/>
      <c r="G5" s="132"/>
      <c r="H5" s="132"/>
      <c r="I5" s="132"/>
      <c r="J5" s="132"/>
      <c r="K5" s="132"/>
      <c r="L5" s="132"/>
      <c r="M5" s="132"/>
      <c r="N5" s="133"/>
    </row>
    <row r="6" spans="1:14" s="55" customFormat="1" ht="17.25" customHeight="1">
      <c r="A6" s="131" t="s">
        <v>210</v>
      </c>
      <c r="B6" s="132"/>
      <c r="C6" s="132"/>
      <c r="D6" s="132"/>
      <c r="E6" s="132"/>
      <c r="F6" s="132"/>
      <c r="G6" s="132"/>
      <c r="H6" s="132"/>
      <c r="I6" s="132"/>
      <c r="J6" s="132"/>
      <c r="K6" s="132"/>
      <c r="L6" s="132"/>
      <c r="M6" s="132"/>
      <c r="N6" s="133"/>
    </row>
    <row r="7" spans="1:14" ht="30.75" customHeight="1">
      <c r="A7" s="28">
        <v>1</v>
      </c>
      <c r="B7" s="28">
        <v>2</v>
      </c>
      <c r="C7" s="28">
        <v>0</v>
      </c>
      <c r="D7" s="28">
        <v>0</v>
      </c>
      <c r="E7" s="29" t="s">
        <v>82</v>
      </c>
      <c r="F7" s="29"/>
      <c r="G7" s="29"/>
      <c r="H7" s="29"/>
      <c r="I7" s="29"/>
      <c r="J7" s="29"/>
      <c r="K7" s="30" t="s">
        <v>83</v>
      </c>
      <c r="L7" s="31">
        <v>53</v>
      </c>
      <c r="M7" s="32" t="s">
        <v>84</v>
      </c>
      <c r="N7" s="29"/>
    </row>
    <row r="8" spans="1:14" ht="40.5" customHeight="1">
      <c r="A8" s="33">
        <v>1</v>
      </c>
      <c r="B8" s="33">
        <v>2</v>
      </c>
      <c r="C8" s="33">
        <v>1</v>
      </c>
      <c r="D8" s="33">
        <v>0</v>
      </c>
      <c r="E8" s="34" t="s">
        <v>356</v>
      </c>
      <c r="F8" s="35" t="s">
        <v>85</v>
      </c>
      <c r="G8" s="36">
        <v>1</v>
      </c>
      <c r="H8" s="36">
        <v>1</v>
      </c>
      <c r="I8" s="36">
        <v>1</v>
      </c>
      <c r="J8" s="36">
        <v>1</v>
      </c>
      <c r="K8" s="30" t="s">
        <v>83</v>
      </c>
      <c r="L8" s="37">
        <v>54</v>
      </c>
      <c r="M8" s="35" t="s">
        <v>86</v>
      </c>
      <c r="N8" s="33" t="s">
        <v>87</v>
      </c>
    </row>
    <row r="9" spans="1:14" ht="40.5" customHeight="1">
      <c r="A9" s="33">
        <v>1</v>
      </c>
      <c r="B9" s="33">
        <v>2</v>
      </c>
      <c r="C9" s="33">
        <v>3</v>
      </c>
      <c r="D9" s="33">
        <v>0</v>
      </c>
      <c r="E9" s="34" t="s">
        <v>357</v>
      </c>
      <c r="F9" s="35" t="s">
        <v>90</v>
      </c>
      <c r="G9" s="36">
        <v>1</v>
      </c>
      <c r="H9" s="36">
        <v>1</v>
      </c>
      <c r="I9" s="36">
        <v>1</v>
      </c>
      <c r="J9" s="36">
        <v>1</v>
      </c>
      <c r="K9" s="30" t="s">
        <v>83</v>
      </c>
      <c r="L9" s="37">
        <v>56</v>
      </c>
      <c r="M9" s="35" t="s">
        <v>86</v>
      </c>
      <c r="N9" s="33" t="s">
        <v>87</v>
      </c>
    </row>
    <row r="10" spans="1:14" ht="44.25" customHeight="1">
      <c r="A10" s="33">
        <v>1</v>
      </c>
      <c r="B10" s="33">
        <v>2</v>
      </c>
      <c r="C10" s="33">
        <v>4</v>
      </c>
      <c r="D10" s="33">
        <v>0</v>
      </c>
      <c r="E10" s="34" t="s">
        <v>358</v>
      </c>
      <c r="F10" s="35" t="s">
        <v>91</v>
      </c>
      <c r="G10" s="36">
        <v>1</v>
      </c>
      <c r="H10" s="36">
        <v>1</v>
      </c>
      <c r="I10" s="36">
        <v>1</v>
      </c>
      <c r="J10" s="36">
        <v>1</v>
      </c>
      <c r="K10" s="30" t="s">
        <v>83</v>
      </c>
      <c r="L10" s="31">
        <v>57</v>
      </c>
      <c r="M10" s="35" t="s">
        <v>86</v>
      </c>
      <c r="N10" s="33" t="s">
        <v>87</v>
      </c>
    </row>
    <row r="11" spans="1:14" ht="30" customHeight="1">
      <c r="A11" s="33">
        <v>1</v>
      </c>
      <c r="B11" s="33">
        <v>2</v>
      </c>
      <c r="C11" s="33">
        <v>5</v>
      </c>
      <c r="D11" s="33">
        <v>0</v>
      </c>
      <c r="E11" s="34" t="s">
        <v>359</v>
      </c>
      <c r="F11" s="35" t="s">
        <v>92</v>
      </c>
      <c r="G11" s="36">
        <v>0.25</v>
      </c>
      <c r="H11" s="36">
        <v>0.25</v>
      </c>
      <c r="I11" s="36">
        <v>0.25</v>
      </c>
      <c r="J11" s="36">
        <v>0.25</v>
      </c>
      <c r="K11" s="30" t="s">
        <v>83</v>
      </c>
      <c r="L11" s="37">
        <v>58</v>
      </c>
      <c r="M11" s="35" t="s">
        <v>93</v>
      </c>
      <c r="N11" s="33" t="s">
        <v>87</v>
      </c>
    </row>
    <row r="12" spans="1:14" ht="54.75" customHeight="1">
      <c r="A12" s="33">
        <v>1</v>
      </c>
      <c r="B12" s="33">
        <v>2</v>
      </c>
      <c r="C12" s="33">
        <v>6</v>
      </c>
      <c r="D12" s="33">
        <v>0</v>
      </c>
      <c r="E12" s="34" t="s">
        <v>360</v>
      </c>
      <c r="F12" s="35" t="s">
        <v>94</v>
      </c>
      <c r="G12" s="36"/>
      <c r="H12" s="36">
        <v>0.5</v>
      </c>
      <c r="I12" s="36"/>
      <c r="J12" s="36">
        <v>0.5</v>
      </c>
      <c r="K12" s="30" t="s">
        <v>83</v>
      </c>
      <c r="L12" s="31">
        <v>59</v>
      </c>
      <c r="M12" s="35" t="s">
        <v>93</v>
      </c>
      <c r="N12" s="33" t="s">
        <v>87</v>
      </c>
    </row>
    <row r="13" spans="1:14" ht="42" customHeight="1">
      <c r="A13" s="33">
        <v>1</v>
      </c>
      <c r="B13" s="33">
        <v>2</v>
      </c>
      <c r="C13" s="33">
        <v>9</v>
      </c>
      <c r="D13" s="33">
        <v>0</v>
      </c>
      <c r="E13" s="42" t="s">
        <v>361</v>
      </c>
      <c r="F13" s="33" t="s">
        <v>100</v>
      </c>
      <c r="G13" s="39">
        <v>1</v>
      </c>
      <c r="H13" s="39">
        <v>1</v>
      </c>
      <c r="I13" s="39">
        <v>1</v>
      </c>
      <c r="J13" s="39">
        <v>1</v>
      </c>
      <c r="K13" s="40" t="s">
        <v>95</v>
      </c>
      <c r="L13" s="31">
        <v>63</v>
      </c>
      <c r="M13" s="35" t="s">
        <v>95</v>
      </c>
      <c r="N13" s="33" t="s">
        <v>87</v>
      </c>
    </row>
    <row r="14" spans="1:14" ht="42" customHeight="1">
      <c r="A14" s="33">
        <v>1</v>
      </c>
      <c r="B14" s="33">
        <v>2</v>
      </c>
      <c r="C14" s="33">
        <v>10</v>
      </c>
      <c r="D14" s="33">
        <v>0</v>
      </c>
      <c r="E14" s="43" t="s">
        <v>362</v>
      </c>
      <c r="F14" s="35" t="s">
        <v>101</v>
      </c>
      <c r="G14" s="36">
        <v>1</v>
      </c>
      <c r="H14" s="36">
        <v>1</v>
      </c>
      <c r="I14" s="36">
        <v>1</v>
      </c>
      <c r="J14" s="36">
        <v>1</v>
      </c>
      <c r="K14" s="40" t="s">
        <v>95</v>
      </c>
      <c r="L14" s="37">
        <v>64</v>
      </c>
      <c r="M14" s="35" t="s">
        <v>95</v>
      </c>
      <c r="N14" s="35" t="s">
        <v>87</v>
      </c>
    </row>
    <row r="15" spans="1:14" ht="42.75" customHeight="1">
      <c r="A15" s="33">
        <v>1</v>
      </c>
      <c r="B15" s="33">
        <v>2</v>
      </c>
      <c r="C15" s="33">
        <v>11</v>
      </c>
      <c r="D15" s="33">
        <v>0</v>
      </c>
      <c r="E15" s="38" t="s">
        <v>363</v>
      </c>
      <c r="F15" s="33" t="s">
        <v>102</v>
      </c>
      <c r="G15" s="39">
        <v>1</v>
      </c>
      <c r="H15" s="39">
        <v>1</v>
      </c>
      <c r="I15" s="39">
        <v>1</v>
      </c>
      <c r="J15" s="39">
        <v>1</v>
      </c>
      <c r="K15" s="40" t="s">
        <v>95</v>
      </c>
      <c r="L15" s="31">
        <v>65</v>
      </c>
      <c r="M15" s="35" t="s">
        <v>95</v>
      </c>
      <c r="N15" s="33" t="s">
        <v>87</v>
      </c>
    </row>
    <row r="16" spans="1:14" ht="40.5" customHeight="1">
      <c r="A16" s="33">
        <v>1</v>
      </c>
      <c r="B16" s="33">
        <v>2</v>
      </c>
      <c r="C16" s="33">
        <v>12</v>
      </c>
      <c r="D16" s="33">
        <v>0</v>
      </c>
      <c r="E16" s="34" t="s">
        <v>364</v>
      </c>
      <c r="F16" s="35" t="s">
        <v>102</v>
      </c>
      <c r="G16" s="36">
        <v>1</v>
      </c>
      <c r="H16" s="36">
        <v>1</v>
      </c>
      <c r="I16" s="36">
        <v>1</v>
      </c>
      <c r="J16" s="36">
        <v>1</v>
      </c>
      <c r="K16" s="40" t="s">
        <v>95</v>
      </c>
      <c r="L16" s="37">
        <v>66</v>
      </c>
      <c r="M16" s="35" t="s">
        <v>95</v>
      </c>
      <c r="N16" s="35" t="s">
        <v>87</v>
      </c>
    </row>
    <row r="17" spans="1:14" ht="66" customHeight="1">
      <c r="A17" s="33">
        <v>1</v>
      </c>
      <c r="B17" s="33">
        <v>2</v>
      </c>
      <c r="C17" s="33">
        <v>13</v>
      </c>
      <c r="D17" s="33">
        <v>0</v>
      </c>
      <c r="E17" s="38" t="s">
        <v>365</v>
      </c>
      <c r="F17" s="33" t="s">
        <v>103</v>
      </c>
      <c r="G17" s="39">
        <v>1</v>
      </c>
      <c r="H17" s="39">
        <v>1</v>
      </c>
      <c r="I17" s="39">
        <v>1</v>
      </c>
      <c r="J17" s="39">
        <v>1</v>
      </c>
      <c r="K17" s="40" t="s">
        <v>95</v>
      </c>
      <c r="L17" s="31">
        <v>67</v>
      </c>
      <c r="M17" s="35" t="s">
        <v>104</v>
      </c>
      <c r="N17" s="33" t="s">
        <v>105</v>
      </c>
    </row>
    <row r="18" spans="1:14" ht="33.75" customHeight="1">
      <c r="A18" s="33">
        <v>1</v>
      </c>
      <c r="B18" s="33">
        <v>2</v>
      </c>
      <c r="C18" s="33">
        <v>14</v>
      </c>
      <c r="D18" s="33">
        <v>0</v>
      </c>
      <c r="E18" s="38" t="s">
        <v>366</v>
      </c>
      <c r="F18" s="33" t="s">
        <v>106</v>
      </c>
      <c r="G18" s="39">
        <v>1</v>
      </c>
      <c r="H18" s="39">
        <v>1</v>
      </c>
      <c r="I18" s="39">
        <v>1</v>
      </c>
      <c r="J18" s="39">
        <v>1</v>
      </c>
      <c r="K18" s="40" t="s">
        <v>95</v>
      </c>
      <c r="L18" s="37">
        <v>68</v>
      </c>
      <c r="M18" s="35" t="s">
        <v>104</v>
      </c>
      <c r="N18" s="33" t="s">
        <v>105</v>
      </c>
    </row>
    <row r="19" spans="1:14" ht="48">
      <c r="A19" s="33">
        <v>1</v>
      </c>
      <c r="B19" s="33">
        <v>2</v>
      </c>
      <c r="C19" s="33">
        <v>15</v>
      </c>
      <c r="D19" s="33">
        <v>0</v>
      </c>
      <c r="E19" s="38" t="s">
        <v>367</v>
      </c>
      <c r="F19" s="33" t="s">
        <v>107</v>
      </c>
      <c r="G19" s="39">
        <v>1</v>
      </c>
      <c r="H19" s="39">
        <v>1</v>
      </c>
      <c r="I19" s="39">
        <v>1</v>
      </c>
      <c r="J19" s="39">
        <v>1</v>
      </c>
      <c r="K19" s="40" t="s">
        <v>95</v>
      </c>
      <c r="L19" s="31">
        <v>69</v>
      </c>
      <c r="M19" s="35" t="s">
        <v>104</v>
      </c>
      <c r="N19" s="33" t="s">
        <v>105</v>
      </c>
    </row>
    <row r="20" spans="1:14" ht="39" customHeight="1">
      <c r="A20" s="33">
        <v>1</v>
      </c>
      <c r="B20" s="33">
        <v>2</v>
      </c>
      <c r="C20" s="33">
        <v>16</v>
      </c>
      <c r="D20" s="33">
        <v>0</v>
      </c>
      <c r="E20" s="34" t="s">
        <v>368</v>
      </c>
      <c r="F20" s="35" t="s">
        <v>108</v>
      </c>
      <c r="G20" s="36">
        <v>1</v>
      </c>
      <c r="H20" s="36">
        <v>1</v>
      </c>
      <c r="I20" s="36">
        <v>1</v>
      </c>
      <c r="J20" s="36">
        <v>1</v>
      </c>
      <c r="K20" s="40" t="s">
        <v>95</v>
      </c>
      <c r="L20" s="37">
        <v>70</v>
      </c>
      <c r="M20" s="35" t="s">
        <v>104</v>
      </c>
      <c r="N20" s="35" t="s">
        <v>105</v>
      </c>
    </row>
    <row r="21" spans="1:14" ht="40.5" customHeight="1">
      <c r="A21" s="33">
        <v>1</v>
      </c>
      <c r="B21" s="33">
        <v>2</v>
      </c>
      <c r="C21" s="33">
        <v>17</v>
      </c>
      <c r="D21" s="33">
        <v>0</v>
      </c>
      <c r="E21" s="34" t="s">
        <v>369</v>
      </c>
      <c r="F21" s="35" t="s">
        <v>109</v>
      </c>
      <c r="G21" s="36">
        <v>1</v>
      </c>
      <c r="H21" s="36">
        <v>1</v>
      </c>
      <c r="I21" s="36">
        <v>1</v>
      </c>
      <c r="J21" s="36">
        <v>1</v>
      </c>
      <c r="K21" s="40" t="s">
        <v>95</v>
      </c>
      <c r="L21" s="31">
        <v>71</v>
      </c>
      <c r="M21" s="35" t="s">
        <v>104</v>
      </c>
      <c r="N21" s="35" t="s">
        <v>105</v>
      </c>
    </row>
    <row r="22" spans="1:14" ht="42" customHeight="1">
      <c r="A22" s="33">
        <v>1</v>
      </c>
      <c r="B22" s="33">
        <v>2</v>
      </c>
      <c r="C22" s="33">
        <v>18</v>
      </c>
      <c r="D22" s="33">
        <v>0</v>
      </c>
      <c r="E22" s="34" t="s">
        <v>370</v>
      </c>
      <c r="F22" s="35" t="s">
        <v>110</v>
      </c>
      <c r="G22" s="36">
        <v>1</v>
      </c>
      <c r="H22" s="36">
        <v>1</v>
      </c>
      <c r="I22" s="36">
        <v>1</v>
      </c>
      <c r="J22" s="36">
        <v>1</v>
      </c>
      <c r="K22" s="40" t="s">
        <v>95</v>
      </c>
      <c r="L22" s="37">
        <v>72</v>
      </c>
      <c r="M22" s="35" t="s">
        <v>104</v>
      </c>
      <c r="N22" s="35" t="s">
        <v>105</v>
      </c>
    </row>
    <row r="23" spans="1:14" ht="42.75" customHeight="1">
      <c r="A23" s="33">
        <v>1</v>
      </c>
      <c r="B23" s="33">
        <v>2</v>
      </c>
      <c r="C23" s="33">
        <v>19</v>
      </c>
      <c r="D23" s="33">
        <v>0</v>
      </c>
      <c r="E23" s="38" t="s">
        <v>371</v>
      </c>
      <c r="F23" s="33" t="s">
        <v>111</v>
      </c>
      <c r="G23" s="39">
        <v>1</v>
      </c>
      <c r="H23" s="39">
        <v>1</v>
      </c>
      <c r="I23" s="39">
        <v>1</v>
      </c>
      <c r="J23" s="39">
        <v>1</v>
      </c>
      <c r="K23" s="40" t="s">
        <v>95</v>
      </c>
      <c r="L23" s="31">
        <v>73</v>
      </c>
      <c r="M23" s="35" t="s">
        <v>104</v>
      </c>
      <c r="N23" s="33" t="s">
        <v>112</v>
      </c>
    </row>
    <row r="24" spans="1:14" ht="45" customHeight="1">
      <c r="A24" s="33">
        <v>1</v>
      </c>
      <c r="B24" s="33">
        <v>2</v>
      </c>
      <c r="C24" s="33">
        <v>20</v>
      </c>
      <c r="D24" s="33">
        <v>0</v>
      </c>
      <c r="E24" s="38" t="s">
        <v>372</v>
      </c>
      <c r="F24" s="33" t="s">
        <v>113</v>
      </c>
      <c r="G24" s="39">
        <v>1</v>
      </c>
      <c r="H24" s="39">
        <v>1</v>
      </c>
      <c r="I24" s="39">
        <v>1</v>
      </c>
      <c r="J24" s="39">
        <v>1</v>
      </c>
      <c r="K24" s="40" t="s">
        <v>95</v>
      </c>
      <c r="L24" s="37">
        <v>74</v>
      </c>
      <c r="M24" s="35" t="s">
        <v>104</v>
      </c>
      <c r="N24" s="33" t="s">
        <v>112</v>
      </c>
    </row>
    <row r="25" spans="1:14" ht="31.5" customHeight="1">
      <c r="A25" s="33">
        <v>1</v>
      </c>
      <c r="B25" s="33">
        <v>2</v>
      </c>
      <c r="C25" s="33">
        <v>23</v>
      </c>
      <c r="D25" s="33">
        <v>0</v>
      </c>
      <c r="E25" s="42" t="s">
        <v>373</v>
      </c>
      <c r="F25" s="33" t="s">
        <v>115</v>
      </c>
      <c r="G25" s="39">
        <v>1</v>
      </c>
      <c r="H25" s="39">
        <v>1</v>
      </c>
      <c r="I25" s="39">
        <v>1</v>
      </c>
      <c r="J25" s="39">
        <v>1</v>
      </c>
      <c r="K25" s="40" t="s">
        <v>95</v>
      </c>
      <c r="L25" s="31">
        <v>77</v>
      </c>
      <c r="M25" s="35" t="s">
        <v>104</v>
      </c>
      <c r="N25" s="33" t="s">
        <v>105</v>
      </c>
    </row>
    <row r="26" spans="1:14" ht="52.5" customHeight="1">
      <c r="A26" s="33">
        <v>1</v>
      </c>
      <c r="B26" s="33">
        <v>2</v>
      </c>
      <c r="C26" s="33">
        <v>24</v>
      </c>
      <c r="D26" s="33">
        <v>0</v>
      </c>
      <c r="E26" s="41" t="s">
        <v>374</v>
      </c>
      <c r="F26" s="33" t="s">
        <v>116</v>
      </c>
      <c r="G26" s="39">
        <v>1</v>
      </c>
      <c r="H26" s="39">
        <v>1</v>
      </c>
      <c r="I26" s="39">
        <v>1</v>
      </c>
      <c r="J26" s="39">
        <v>1</v>
      </c>
      <c r="K26" s="40" t="s">
        <v>95</v>
      </c>
      <c r="L26" s="37">
        <v>78</v>
      </c>
      <c r="M26" s="35" t="s">
        <v>104</v>
      </c>
      <c r="N26" s="33" t="s">
        <v>117</v>
      </c>
    </row>
    <row r="27" spans="1:14" ht="28.5" customHeight="1">
      <c r="A27" s="33">
        <v>1</v>
      </c>
      <c r="B27" s="33">
        <v>2</v>
      </c>
      <c r="C27" s="33">
        <v>25</v>
      </c>
      <c r="D27" s="33">
        <v>0</v>
      </c>
      <c r="E27" s="38" t="s">
        <v>375</v>
      </c>
      <c r="F27" s="33" t="s">
        <v>118</v>
      </c>
      <c r="G27" s="39">
        <v>1</v>
      </c>
      <c r="H27" s="39">
        <v>1</v>
      </c>
      <c r="I27" s="39">
        <v>1</v>
      </c>
      <c r="J27" s="39">
        <v>1</v>
      </c>
      <c r="K27" s="40" t="s">
        <v>95</v>
      </c>
      <c r="L27" s="31">
        <v>79</v>
      </c>
      <c r="M27" s="35" t="s">
        <v>104</v>
      </c>
      <c r="N27" s="33" t="s">
        <v>117</v>
      </c>
    </row>
    <row r="28" spans="1:14" ht="36">
      <c r="A28" s="33">
        <v>1</v>
      </c>
      <c r="B28" s="33">
        <v>2</v>
      </c>
      <c r="C28" s="33">
        <v>26</v>
      </c>
      <c r="D28" s="33">
        <v>0</v>
      </c>
      <c r="E28" s="38" t="s">
        <v>376</v>
      </c>
      <c r="F28" s="33" t="s">
        <v>119</v>
      </c>
      <c r="G28" s="39">
        <v>1</v>
      </c>
      <c r="H28" s="39">
        <v>1</v>
      </c>
      <c r="I28" s="39">
        <v>1</v>
      </c>
      <c r="J28" s="39">
        <v>1</v>
      </c>
      <c r="K28" s="40" t="s">
        <v>95</v>
      </c>
      <c r="L28" s="37">
        <v>80</v>
      </c>
      <c r="M28" s="35" t="s">
        <v>104</v>
      </c>
      <c r="N28" s="33" t="s">
        <v>117</v>
      </c>
    </row>
    <row r="29" spans="1:14" ht="65.25" customHeight="1">
      <c r="A29" s="33">
        <v>1</v>
      </c>
      <c r="B29" s="33">
        <v>2</v>
      </c>
      <c r="C29" s="33">
        <v>27</v>
      </c>
      <c r="D29" s="33">
        <v>0</v>
      </c>
      <c r="E29" s="44" t="s">
        <v>377</v>
      </c>
      <c r="F29" s="33" t="s">
        <v>85</v>
      </c>
      <c r="G29" s="39">
        <v>1</v>
      </c>
      <c r="H29" s="39">
        <v>1</v>
      </c>
      <c r="I29" s="39">
        <v>1</v>
      </c>
      <c r="J29" s="39">
        <v>1</v>
      </c>
      <c r="K29" s="45" t="s">
        <v>120</v>
      </c>
      <c r="L29" s="31">
        <v>40</v>
      </c>
      <c r="M29" s="35" t="s">
        <v>121</v>
      </c>
      <c r="N29" s="33" t="s">
        <v>122</v>
      </c>
    </row>
    <row r="30" spans="1:14" ht="39.75" customHeight="1">
      <c r="A30" s="33">
        <v>1</v>
      </c>
      <c r="B30" s="33">
        <v>2</v>
      </c>
      <c r="C30" s="33">
        <v>28</v>
      </c>
      <c r="D30" s="33">
        <v>0</v>
      </c>
      <c r="E30" s="44" t="s">
        <v>378</v>
      </c>
      <c r="F30" s="33" t="s">
        <v>123</v>
      </c>
      <c r="G30" s="39">
        <v>1</v>
      </c>
      <c r="H30" s="39">
        <v>1</v>
      </c>
      <c r="I30" s="39">
        <v>1</v>
      </c>
      <c r="J30" s="39">
        <v>1</v>
      </c>
      <c r="K30" s="45" t="s">
        <v>120</v>
      </c>
      <c r="L30" s="31">
        <v>41</v>
      </c>
      <c r="M30" s="35" t="s">
        <v>121</v>
      </c>
      <c r="N30" s="33" t="s">
        <v>122</v>
      </c>
    </row>
    <row r="31" spans="1:14" ht="26.25" customHeight="1">
      <c r="A31" s="33">
        <v>1</v>
      </c>
      <c r="B31" s="33">
        <v>2</v>
      </c>
      <c r="C31" s="33">
        <v>29</v>
      </c>
      <c r="D31" s="33">
        <v>0</v>
      </c>
      <c r="E31" s="44" t="s">
        <v>379</v>
      </c>
      <c r="F31" s="33" t="s">
        <v>124</v>
      </c>
      <c r="G31" s="39">
        <v>1</v>
      </c>
      <c r="H31" s="39">
        <v>1</v>
      </c>
      <c r="I31" s="39">
        <v>1</v>
      </c>
      <c r="J31" s="39">
        <v>1</v>
      </c>
      <c r="K31" s="45" t="s">
        <v>120</v>
      </c>
      <c r="L31" s="31">
        <v>42</v>
      </c>
      <c r="M31" s="35" t="s">
        <v>121</v>
      </c>
      <c r="N31" s="33" t="s">
        <v>122</v>
      </c>
    </row>
    <row r="32" spans="1:14" ht="69.75" customHeight="1">
      <c r="A32" s="33">
        <v>1</v>
      </c>
      <c r="B32" s="33">
        <v>2</v>
      </c>
      <c r="C32" s="33">
        <v>32</v>
      </c>
      <c r="D32" s="33">
        <v>0</v>
      </c>
      <c r="E32" s="47" t="s">
        <v>380</v>
      </c>
      <c r="F32" s="33" t="s">
        <v>129</v>
      </c>
      <c r="G32" s="39">
        <v>1</v>
      </c>
      <c r="H32" s="39">
        <v>1</v>
      </c>
      <c r="I32" s="39">
        <v>1</v>
      </c>
      <c r="J32" s="39">
        <v>1</v>
      </c>
      <c r="K32" s="45" t="s">
        <v>120</v>
      </c>
      <c r="L32" s="31">
        <v>45</v>
      </c>
      <c r="M32" s="35" t="s">
        <v>121</v>
      </c>
      <c r="N32" s="33" t="s">
        <v>122</v>
      </c>
    </row>
    <row r="33" spans="1:14" ht="27" customHeight="1">
      <c r="A33" s="33">
        <v>1</v>
      </c>
      <c r="B33" s="33">
        <v>2</v>
      </c>
      <c r="C33" s="33">
        <v>33</v>
      </c>
      <c r="D33" s="33">
        <v>0</v>
      </c>
      <c r="E33" s="44" t="s">
        <v>381</v>
      </c>
      <c r="F33" s="33" t="s">
        <v>130</v>
      </c>
      <c r="G33" s="39">
        <v>1</v>
      </c>
      <c r="H33" s="39">
        <v>1</v>
      </c>
      <c r="I33" s="39">
        <v>1</v>
      </c>
      <c r="J33" s="39">
        <v>1</v>
      </c>
      <c r="K33" s="45" t="s">
        <v>120</v>
      </c>
      <c r="L33" s="31">
        <v>46</v>
      </c>
      <c r="M33" s="35" t="s">
        <v>121</v>
      </c>
      <c r="N33" s="33" t="s">
        <v>122</v>
      </c>
    </row>
    <row r="34" spans="1:14" ht="39.75" customHeight="1">
      <c r="A34" s="33">
        <v>1</v>
      </c>
      <c r="B34" s="33">
        <v>2</v>
      </c>
      <c r="C34" s="33">
        <v>34</v>
      </c>
      <c r="D34" s="33">
        <v>0</v>
      </c>
      <c r="E34" s="44" t="s">
        <v>131</v>
      </c>
      <c r="F34" s="33" t="s">
        <v>130</v>
      </c>
      <c r="G34" s="36">
        <v>1</v>
      </c>
      <c r="H34" s="36">
        <v>1</v>
      </c>
      <c r="I34" s="36">
        <v>1</v>
      </c>
      <c r="J34" s="36">
        <v>1</v>
      </c>
      <c r="K34" s="45" t="s">
        <v>120</v>
      </c>
      <c r="L34" s="31">
        <v>47</v>
      </c>
      <c r="M34" s="35" t="s">
        <v>132</v>
      </c>
      <c r="N34" s="33" t="s">
        <v>122</v>
      </c>
    </row>
    <row r="35" spans="1:14" ht="38.25" customHeight="1">
      <c r="A35" s="33">
        <v>1</v>
      </c>
      <c r="B35" s="33">
        <v>2</v>
      </c>
      <c r="C35" s="33">
        <v>35</v>
      </c>
      <c r="D35" s="33">
        <v>0</v>
      </c>
      <c r="E35" s="44" t="s">
        <v>382</v>
      </c>
      <c r="F35" s="33" t="s">
        <v>133</v>
      </c>
      <c r="G35" s="36">
        <v>1</v>
      </c>
      <c r="H35" s="36">
        <v>1</v>
      </c>
      <c r="I35" s="36">
        <v>1</v>
      </c>
      <c r="J35" s="36">
        <v>1</v>
      </c>
      <c r="K35" s="45" t="s">
        <v>120</v>
      </c>
      <c r="L35" s="31">
        <v>48</v>
      </c>
      <c r="M35" s="35" t="s">
        <v>132</v>
      </c>
      <c r="N35" s="33" t="s">
        <v>122</v>
      </c>
    </row>
    <row r="36" spans="1:14" ht="54" customHeight="1">
      <c r="A36" s="33">
        <v>1</v>
      </c>
      <c r="B36" s="33">
        <v>2</v>
      </c>
      <c r="C36" s="33">
        <v>38</v>
      </c>
      <c r="D36" s="33">
        <v>0</v>
      </c>
      <c r="E36" s="38" t="s">
        <v>383</v>
      </c>
      <c r="F36" s="33" t="s">
        <v>90</v>
      </c>
      <c r="G36" s="39">
        <v>1</v>
      </c>
      <c r="H36" s="39">
        <v>1</v>
      </c>
      <c r="I36" s="39">
        <v>1</v>
      </c>
      <c r="J36" s="39">
        <v>1</v>
      </c>
      <c r="K36" s="48" t="s">
        <v>135</v>
      </c>
      <c r="L36" s="31">
        <v>12</v>
      </c>
      <c r="M36" s="35" t="s">
        <v>136</v>
      </c>
      <c r="N36" s="33" t="s">
        <v>87</v>
      </c>
    </row>
    <row r="37" spans="1:14" ht="52.5" customHeight="1">
      <c r="A37" s="33">
        <v>1</v>
      </c>
      <c r="B37" s="33">
        <v>2</v>
      </c>
      <c r="C37" s="33">
        <v>39</v>
      </c>
      <c r="D37" s="33">
        <v>0</v>
      </c>
      <c r="E37" s="42" t="s">
        <v>384</v>
      </c>
      <c r="F37" s="33" t="s">
        <v>137</v>
      </c>
      <c r="G37" s="39">
        <v>1</v>
      </c>
      <c r="H37" s="39">
        <v>1</v>
      </c>
      <c r="I37" s="39">
        <v>1</v>
      </c>
      <c r="J37" s="39">
        <v>1</v>
      </c>
      <c r="K37" s="48" t="s">
        <v>135</v>
      </c>
      <c r="L37" s="31">
        <v>13</v>
      </c>
      <c r="M37" s="35" t="s">
        <v>136</v>
      </c>
      <c r="N37" s="33" t="s">
        <v>87</v>
      </c>
    </row>
    <row r="38" spans="1:14" ht="107.25" customHeight="1">
      <c r="A38" s="49">
        <v>1</v>
      </c>
      <c r="B38" s="33">
        <v>2</v>
      </c>
      <c r="C38" s="33">
        <v>40</v>
      </c>
      <c r="D38" s="33">
        <v>0</v>
      </c>
      <c r="E38" s="50" t="s">
        <v>385</v>
      </c>
      <c r="F38" s="51" t="s">
        <v>138</v>
      </c>
      <c r="G38" s="52">
        <v>0.25</v>
      </c>
      <c r="H38" s="52">
        <v>0.25</v>
      </c>
      <c r="I38" s="52">
        <v>0.25</v>
      </c>
      <c r="J38" s="52">
        <v>0.25</v>
      </c>
      <c r="K38" s="53" t="s">
        <v>139</v>
      </c>
      <c r="L38" s="37">
        <v>94</v>
      </c>
      <c r="M38" s="35" t="s">
        <v>139</v>
      </c>
      <c r="N38" s="51" t="s">
        <v>140</v>
      </c>
    </row>
    <row r="39" spans="1:14" ht="54" customHeight="1">
      <c r="A39" s="33">
        <v>1</v>
      </c>
      <c r="B39" s="33">
        <v>2</v>
      </c>
      <c r="C39" s="33">
        <v>41</v>
      </c>
      <c r="D39" s="33">
        <v>0</v>
      </c>
      <c r="E39" s="50" t="s">
        <v>386</v>
      </c>
      <c r="F39" s="51" t="s">
        <v>141</v>
      </c>
      <c r="G39" s="54">
        <v>1</v>
      </c>
      <c r="H39" s="54">
        <v>1</v>
      </c>
      <c r="I39" s="54">
        <v>1</v>
      </c>
      <c r="J39" s="54">
        <v>1</v>
      </c>
      <c r="K39" s="53" t="s">
        <v>139</v>
      </c>
      <c r="L39" s="31">
        <v>95</v>
      </c>
      <c r="M39" s="35" t="s">
        <v>139</v>
      </c>
      <c r="N39" s="51" t="s">
        <v>122</v>
      </c>
    </row>
    <row r="40" spans="1:14" ht="40.5" customHeight="1">
      <c r="A40" s="33">
        <v>1</v>
      </c>
      <c r="B40" s="33">
        <v>2</v>
      </c>
      <c r="C40" s="33">
        <v>42</v>
      </c>
      <c r="D40" s="33">
        <v>0</v>
      </c>
      <c r="E40" s="50" t="s">
        <v>387</v>
      </c>
      <c r="F40" s="51" t="s">
        <v>142</v>
      </c>
      <c r="G40" s="54">
        <v>1</v>
      </c>
      <c r="H40" s="54"/>
      <c r="I40" s="54"/>
      <c r="J40" s="54"/>
      <c r="K40" s="53" t="s">
        <v>139</v>
      </c>
      <c r="L40" s="37">
        <v>96</v>
      </c>
      <c r="M40" s="35" t="s">
        <v>139</v>
      </c>
      <c r="N40" s="51" t="s">
        <v>140</v>
      </c>
    </row>
    <row r="41" spans="1:14" ht="41.25" customHeight="1">
      <c r="A41" s="33">
        <v>1</v>
      </c>
      <c r="B41" s="33">
        <v>2</v>
      </c>
      <c r="C41" s="33">
        <v>43</v>
      </c>
      <c r="D41" s="33">
        <v>0</v>
      </c>
      <c r="E41" s="50" t="s">
        <v>388</v>
      </c>
      <c r="F41" s="51" t="s">
        <v>143</v>
      </c>
      <c r="G41" s="54"/>
      <c r="H41" s="54">
        <v>0.5</v>
      </c>
      <c r="I41" s="54">
        <v>0.5</v>
      </c>
      <c r="J41" s="54"/>
      <c r="K41" s="53" t="s">
        <v>139</v>
      </c>
      <c r="L41" s="31">
        <v>97</v>
      </c>
      <c r="M41" s="35" t="s">
        <v>139</v>
      </c>
      <c r="N41" s="33" t="s">
        <v>87</v>
      </c>
    </row>
    <row r="42" spans="1:14" ht="25.5" customHeight="1">
      <c r="A42" s="131" t="s">
        <v>213</v>
      </c>
      <c r="B42" s="132"/>
      <c r="C42" s="132"/>
      <c r="D42" s="132"/>
      <c r="E42" s="132"/>
      <c r="F42" s="132"/>
      <c r="G42" s="132"/>
      <c r="H42" s="132"/>
      <c r="I42" s="132"/>
      <c r="J42" s="132"/>
      <c r="K42" s="132"/>
      <c r="L42" s="132"/>
      <c r="M42" s="132"/>
      <c r="N42" s="133"/>
    </row>
    <row r="43" spans="1:14" ht="27.75" customHeight="1">
      <c r="A43" s="28">
        <v>1</v>
      </c>
      <c r="B43" s="28">
        <v>3</v>
      </c>
      <c r="C43" s="28">
        <v>0</v>
      </c>
      <c r="D43" s="28">
        <v>0</v>
      </c>
      <c r="E43" s="60" t="s">
        <v>161</v>
      </c>
      <c r="F43" s="28"/>
      <c r="G43" s="28"/>
      <c r="H43" s="28"/>
      <c r="I43" s="28"/>
      <c r="J43" s="28"/>
      <c r="K43" s="30" t="s">
        <v>83</v>
      </c>
      <c r="L43" s="37">
        <v>98</v>
      </c>
      <c r="M43" s="32" t="s">
        <v>84</v>
      </c>
      <c r="N43" s="28"/>
    </row>
    <row r="44" spans="1:14" ht="81.75" customHeight="1">
      <c r="A44" s="33">
        <v>1</v>
      </c>
      <c r="B44" s="33">
        <v>3</v>
      </c>
      <c r="C44" s="33">
        <v>1</v>
      </c>
      <c r="D44" s="33">
        <v>0</v>
      </c>
      <c r="E44" s="38" t="s">
        <v>389</v>
      </c>
      <c r="F44" s="33" t="s">
        <v>162</v>
      </c>
      <c r="G44" s="33">
        <v>3</v>
      </c>
      <c r="H44" s="33">
        <v>3</v>
      </c>
      <c r="I44" s="33">
        <v>3</v>
      </c>
      <c r="J44" s="33">
        <v>3</v>
      </c>
      <c r="K44" s="30" t="s">
        <v>83</v>
      </c>
      <c r="L44" s="31">
        <v>99</v>
      </c>
      <c r="M44" s="35" t="s">
        <v>163</v>
      </c>
      <c r="N44" s="33" t="s">
        <v>87</v>
      </c>
    </row>
    <row r="45" spans="1:14" ht="39" customHeight="1">
      <c r="A45" s="33">
        <v>1</v>
      </c>
      <c r="B45" s="33">
        <v>3</v>
      </c>
      <c r="C45" s="33">
        <v>2</v>
      </c>
      <c r="D45" s="33">
        <v>0</v>
      </c>
      <c r="E45" s="38" t="s">
        <v>390</v>
      </c>
      <c r="F45" s="33" t="s">
        <v>164</v>
      </c>
      <c r="G45" s="39">
        <v>1</v>
      </c>
      <c r="H45" s="39">
        <v>1</v>
      </c>
      <c r="I45" s="39">
        <v>1</v>
      </c>
      <c r="J45" s="39">
        <v>1</v>
      </c>
      <c r="K45" s="30" t="s">
        <v>83</v>
      </c>
      <c r="L45" s="37">
        <v>100</v>
      </c>
      <c r="M45" s="35" t="s">
        <v>165</v>
      </c>
      <c r="N45" s="33" t="s">
        <v>87</v>
      </c>
    </row>
    <row r="46" spans="1:14" ht="38.25" customHeight="1">
      <c r="A46" s="33">
        <v>1</v>
      </c>
      <c r="B46" s="33">
        <v>3</v>
      </c>
      <c r="C46" s="33">
        <v>3</v>
      </c>
      <c r="D46" s="33">
        <v>0</v>
      </c>
      <c r="E46" s="38" t="s">
        <v>391</v>
      </c>
      <c r="F46" s="33" t="s">
        <v>164</v>
      </c>
      <c r="G46" s="39">
        <v>0.2</v>
      </c>
      <c r="H46" s="39">
        <v>0.8</v>
      </c>
      <c r="I46" s="39"/>
      <c r="J46" s="39"/>
      <c r="K46" s="30" t="s">
        <v>83</v>
      </c>
      <c r="L46" s="31">
        <v>101</v>
      </c>
      <c r="M46" s="35" t="s">
        <v>165</v>
      </c>
      <c r="N46" s="33" t="s">
        <v>166</v>
      </c>
    </row>
    <row r="47" spans="1:14" ht="55.5" customHeight="1">
      <c r="A47" s="33">
        <v>1</v>
      </c>
      <c r="B47" s="33">
        <v>3</v>
      </c>
      <c r="C47" s="33">
        <v>4</v>
      </c>
      <c r="D47" s="33">
        <v>0</v>
      </c>
      <c r="E47" s="38" t="s">
        <v>392</v>
      </c>
      <c r="F47" s="33" t="s">
        <v>167</v>
      </c>
      <c r="G47" s="39">
        <v>1</v>
      </c>
      <c r="H47" s="39">
        <v>1</v>
      </c>
      <c r="I47" s="39"/>
      <c r="J47" s="39"/>
      <c r="K47" s="30" t="s">
        <v>83</v>
      </c>
      <c r="L47" s="37">
        <v>102</v>
      </c>
      <c r="M47" s="35" t="s">
        <v>163</v>
      </c>
      <c r="N47" s="35" t="s">
        <v>87</v>
      </c>
    </row>
    <row r="48" spans="1:14" ht="41.25" customHeight="1">
      <c r="A48" s="33">
        <v>1</v>
      </c>
      <c r="B48" s="33">
        <v>3</v>
      </c>
      <c r="C48" s="33">
        <v>5</v>
      </c>
      <c r="D48" s="33">
        <v>0</v>
      </c>
      <c r="E48" s="61" t="s">
        <v>393</v>
      </c>
      <c r="F48" s="35" t="s">
        <v>168</v>
      </c>
      <c r="G48" s="62">
        <v>3</v>
      </c>
      <c r="H48" s="62">
        <v>3</v>
      </c>
      <c r="I48" s="62">
        <v>3</v>
      </c>
      <c r="J48" s="62">
        <v>3</v>
      </c>
      <c r="K48" s="30" t="s">
        <v>83</v>
      </c>
      <c r="L48" s="31">
        <v>103</v>
      </c>
      <c r="M48" s="35" t="s">
        <v>86</v>
      </c>
      <c r="N48" s="35" t="s">
        <v>87</v>
      </c>
    </row>
    <row r="49" spans="1:14" ht="28.5" customHeight="1">
      <c r="A49" s="33">
        <v>1</v>
      </c>
      <c r="B49" s="33">
        <v>3</v>
      </c>
      <c r="C49" s="33">
        <v>6</v>
      </c>
      <c r="D49" s="33">
        <v>0</v>
      </c>
      <c r="E49" s="61" t="s">
        <v>394</v>
      </c>
      <c r="F49" s="35" t="s">
        <v>169</v>
      </c>
      <c r="G49" s="62">
        <v>3</v>
      </c>
      <c r="H49" s="62">
        <v>3</v>
      </c>
      <c r="I49" s="62">
        <v>3</v>
      </c>
      <c r="J49" s="62">
        <v>3</v>
      </c>
      <c r="K49" s="30" t="s">
        <v>83</v>
      </c>
      <c r="L49" s="37">
        <v>104</v>
      </c>
      <c r="M49" s="35" t="s">
        <v>86</v>
      </c>
      <c r="N49" s="35" t="s">
        <v>87</v>
      </c>
    </row>
    <row r="50" spans="1:14" ht="28.5" customHeight="1">
      <c r="A50" s="33">
        <v>1</v>
      </c>
      <c r="B50" s="33">
        <v>3</v>
      </c>
      <c r="C50" s="33">
        <v>7</v>
      </c>
      <c r="D50" s="33">
        <v>0</v>
      </c>
      <c r="E50" s="50" t="s">
        <v>395</v>
      </c>
      <c r="F50" s="33" t="s">
        <v>170</v>
      </c>
      <c r="G50" s="33"/>
      <c r="H50" s="33">
        <v>2</v>
      </c>
      <c r="I50" s="33"/>
      <c r="J50" s="33"/>
      <c r="K50" s="58" t="s">
        <v>159</v>
      </c>
      <c r="L50" s="31">
        <v>105</v>
      </c>
      <c r="M50" s="35" t="s">
        <v>171</v>
      </c>
      <c r="N50" s="33" t="s">
        <v>122</v>
      </c>
    </row>
    <row r="51" spans="1:14" s="56" customFormat="1" ht="28.5" customHeight="1">
      <c r="A51" s="28">
        <v>1</v>
      </c>
      <c r="B51" s="28">
        <v>8</v>
      </c>
      <c r="C51" s="28">
        <v>0</v>
      </c>
      <c r="D51" s="28">
        <v>0</v>
      </c>
      <c r="E51" s="60" t="s">
        <v>173</v>
      </c>
      <c r="F51" s="28"/>
      <c r="G51" s="28"/>
      <c r="H51" s="28"/>
      <c r="I51" s="28"/>
      <c r="J51" s="28"/>
      <c r="K51" s="30" t="s">
        <v>83</v>
      </c>
      <c r="L51" s="37">
        <v>250</v>
      </c>
      <c r="M51" s="32" t="s">
        <v>84</v>
      </c>
      <c r="N51" s="28"/>
    </row>
    <row r="52" spans="1:14" s="56" customFormat="1" ht="30" customHeight="1">
      <c r="A52" s="33">
        <v>1</v>
      </c>
      <c r="B52" s="33">
        <v>8</v>
      </c>
      <c r="C52" s="33">
        <v>2</v>
      </c>
      <c r="D52" s="33">
        <v>0</v>
      </c>
      <c r="E52" s="38" t="s">
        <v>396</v>
      </c>
      <c r="F52" s="33" t="s">
        <v>174</v>
      </c>
      <c r="G52" s="39">
        <v>1</v>
      </c>
      <c r="H52" s="33"/>
      <c r="I52" s="33"/>
      <c r="J52" s="33"/>
      <c r="K52" s="30" t="s">
        <v>83</v>
      </c>
      <c r="L52" s="37">
        <v>252</v>
      </c>
      <c r="M52" s="35" t="s">
        <v>175</v>
      </c>
      <c r="N52" s="33" t="s">
        <v>122</v>
      </c>
    </row>
    <row r="53" spans="1:14" s="56" customFormat="1" ht="30.75" customHeight="1">
      <c r="A53" s="33">
        <v>1</v>
      </c>
      <c r="B53" s="33">
        <v>8</v>
      </c>
      <c r="C53" s="33">
        <v>3</v>
      </c>
      <c r="D53" s="33">
        <v>0</v>
      </c>
      <c r="E53" s="38" t="s">
        <v>397</v>
      </c>
      <c r="F53" s="33" t="s">
        <v>176</v>
      </c>
      <c r="G53" s="39">
        <v>0.1</v>
      </c>
      <c r="H53" s="39">
        <v>0.4</v>
      </c>
      <c r="I53" s="39">
        <v>0.4</v>
      </c>
      <c r="J53" s="39">
        <v>0.1</v>
      </c>
      <c r="K53" s="30" t="s">
        <v>83</v>
      </c>
      <c r="L53" s="31">
        <v>253</v>
      </c>
      <c r="M53" s="35" t="s">
        <v>177</v>
      </c>
      <c r="N53" s="33" t="s">
        <v>122</v>
      </c>
    </row>
    <row r="54" spans="1:14" s="56" customFormat="1" ht="30.75" customHeight="1">
      <c r="A54" s="33">
        <v>1</v>
      </c>
      <c r="B54" s="33">
        <v>8</v>
      </c>
      <c r="C54" s="33">
        <v>5</v>
      </c>
      <c r="D54" s="33">
        <v>0</v>
      </c>
      <c r="E54" s="38" t="s">
        <v>398</v>
      </c>
      <c r="F54" s="33" t="s">
        <v>179</v>
      </c>
      <c r="G54" s="33">
        <v>1</v>
      </c>
      <c r="H54" s="33">
        <v>2</v>
      </c>
      <c r="I54" s="33">
        <v>1</v>
      </c>
      <c r="J54" s="33">
        <v>2</v>
      </c>
      <c r="K54" s="30" t="s">
        <v>83</v>
      </c>
      <c r="L54" s="31">
        <v>255</v>
      </c>
      <c r="M54" s="35" t="s">
        <v>180</v>
      </c>
      <c r="N54" s="33" t="s">
        <v>122</v>
      </c>
    </row>
    <row r="55" spans="1:14" s="56" customFormat="1" ht="39" customHeight="1">
      <c r="A55" s="33">
        <v>1</v>
      </c>
      <c r="B55" s="33">
        <v>8</v>
      </c>
      <c r="C55" s="33">
        <v>9</v>
      </c>
      <c r="D55" s="33">
        <v>0</v>
      </c>
      <c r="E55" s="38" t="s">
        <v>399</v>
      </c>
      <c r="F55" s="33" t="s">
        <v>176</v>
      </c>
      <c r="G55" s="39">
        <v>0.6</v>
      </c>
      <c r="H55" s="39">
        <v>0.4</v>
      </c>
      <c r="I55" s="33"/>
      <c r="J55" s="33"/>
      <c r="K55" s="30" t="s">
        <v>83</v>
      </c>
      <c r="L55" s="31">
        <v>259</v>
      </c>
      <c r="M55" s="35" t="s">
        <v>181</v>
      </c>
      <c r="N55" s="33" t="s">
        <v>122</v>
      </c>
    </row>
    <row r="56" spans="1:14" s="56" customFormat="1" ht="70.5" customHeight="1">
      <c r="A56" s="33">
        <v>1</v>
      </c>
      <c r="B56" s="33">
        <v>8</v>
      </c>
      <c r="C56" s="33">
        <v>10</v>
      </c>
      <c r="D56" s="33">
        <v>0</v>
      </c>
      <c r="E56" s="38" t="s">
        <v>400</v>
      </c>
      <c r="F56" s="33" t="s">
        <v>182</v>
      </c>
      <c r="G56" s="39">
        <v>1</v>
      </c>
      <c r="H56" s="39">
        <v>1</v>
      </c>
      <c r="I56" s="39">
        <v>1</v>
      </c>
      <c r="J56" s="39">
        <v>1</v>
      </c>
      <c r="K56" s="30" t="s">
        <v>83</v>
      </c>
      <c r="L56" s="37">
        <v>260</v>
      </c>
      <c r="M56" s="35" t="s">
        <v>183</v>
      </c>
      <c r="N56" s="33" t="s">
        <v>184</v>
      </c>
    </row>
    <row r="57" spans="1:14" ht="30" customHeight="1">
      <c r="A57" s="33">
        <v>1</v>
      </c>
      <c r="B57" s="33">
        <v>8</v>
      </c>
      <c r="C57" s="33">
        <v>12</v>
      </c>
      <c r="D57" s="33">
        <v>0</v>
      </c>
      <c r="E57" s="38" t="s">
        <v>401</v>
      </c>
      <c r="F57" s="33" t="s">
        <v>182</v>
      </c>
      <c r="G57" s="39">
        <v>1</v>
      </c>
      <c r="H57" s="39">
        <v>1</v>
      </c>
      <c r="I57" s="39">
        <v>1</v>
      </c>
      <c r="J57" s="39">
        <v>1</v>
      </c>
      <c r="K57" s="30" t="s">
        <v>83</v>
      </c>
      <c r="L57" s="37">
        <v>262</v>
      </c>
      <c r="M57" s="35" t="s">
        <v>185</v>
      </c>
      <c r="N57" s="33" t="s">
        <v>122</v>
      </c>
    </row>
    <row r="58" spans="1:14" ht="42" customHeight="1">
      <c r="A58" s="33">
        <v>1</v>
      </c>
      <c r="B58" s="33">
        <v>8</v>
      </c>
      <c r="C58" s="33">
        <v>14</v>
      </c>
      <c r="D58" s="33">
        <v>0</v>
      </c>
      <c r="E58" s="38" t="s">
        <v>402</v>
      </c>
      <c r="F58" s="33" t="s">
        <v>186</v>
      </c>
      <c r="G58" s="39">
        <v>1</v>
      </c>
      <c r="H58" s="39">
        <v>1</v>
      </c>
      <c r="I58" s="39">
        <v>1</v>
      </c>
      <c r="J58" s="39">
        <v>1</v>
      </c>
      <c r="K58" s="30" t="s">
        <v>83</v>
      </c>
      <c r="L58" s="37">
        <v>264</v>
      </c>
      <c r="M58" s="35" t="s">
        <v>163</v>
      </c>
      <c r="N58" s="33" t="s">
        <v>122</v>
      </c>
    </row>
    <row r="59" spans="1:14" ht="82.5" customHeight="1">
      <c r="A59" s="33">
        <v>1</v>
      </c>
      <c r="B59" s="33">
        <v>8</v>
      </c>
      <c r="C59" s="33">
        <v>15</v>
      </c>
      <c r="D59" s="33">
        <v>0</v>
      </c>
      <c r="E59" s="38" t="s">
        <v>403</v>
      </c>
      <c r="F59" s="33" t="s">
        <v>187</v>
      </c>
      <c r="G59" s="39">
        <v>1</v>
      </c>
      <c r="H59" s="39">
        <v>1</v>
      </c>
      <c r="I59" s="39">
        <v>1</v>
      </c>
      <c r="J59" s="39">
        <v>1</v>
      </c>
      <c r="K59" s="30" t="s">
        <v>83</v>
      </c>
      <c r="L59" s="31">
        <v>265</v>
      </c>
      <c r="M59" s="35" t="s">
        <v>163</v>
      </c>
      <c r="N59" s="33" t="s">
        <v>122</v>
      </c>
    </row>
    <row r="60" spans="1:14" ht="67.5" customHeight="1">
      <c r="A60" s="33">
        <v>1</v>
      </c>
      <c r="B60" s="33">
        <v>8</v>
      </c>
      <c r="C60" s="33">
        <v>16</v>
      </c>
      <c r="D60" s="33">
        <v>0</v>
      </c>
      <c r="E60" s="44" t="s">
        <v>404</v>
      </c>
      <c r="F60" s="33" t="s">
        <v>188</v>
      </c>
      <c r="G60" s="39">
        <v>0.2</v>
      </c>
      <c r="H60" s="39">
        <v>0.8</v>
      </c>
      <c r="I60" s="33"/>
      <c r="J60" s="33"/>
      <c r="K60" s="30" t="s">
        <v>83</v>
      </c>
      <c r="L60" s="37">
        <v>266</v>
      </c>
      <c r="M60" s="35" t="s">
        <v>180</v>
      </c>
      <c r="N60" s="33" t="s">
        <v>122</v>
      </c>
    </row>
    <row r="61" spans="1:14" ht="36">
      <c r="A61" s="33">
        <v>1</v>
      </c>
      <c r="B61" s="33">
        <v>8</v>
      </c>
      <c r="C61" s="33">
        <v>17</v>
      </c>
      <c r="D61" s="33">
        <v>0</v>
      </c>
      <c r="E61" s="44" t="s">
        <v>405</v>
      </c>
      <c r="F61" s="33" t="s">
        <v>188</v>
      </c>
      <c r="G61" s="39"/>
      <c r="H61" s="39"/>
      <c r="I61" s="36">
        <v>0.5</v>
      </c>
      <c r="J61" s="36">
        <v>0.5</v>
      </c>
      <c r="K61" s="30" t="s">
        <v>83</v>
      </c>
      <c r="L61" s="31">
        <v>267</v>
      </c>
      <c r="M61" s="35" t="s">
        <v>189</v>
      </c>
      <c r="N61" s="35" t="s">
        <v>122</v>
      </c>
    </row>
    <row r="62" spans="1:14" ht="45" customHeight="1">
      <c r="A62" s="33">
        <v>1</v>
      </c>
      <c r="B62" s="33">
        <v>8</v>
      </c>
      <c r="C62" s="33">
        <v>20</v>
      </c>
      <c r="D62" s="33">
        <v>0</v>
      </c>
      <c r="E62" s="38" t="s">
        <v>406</v>
      </c>
      <c r="F62" s="33" t="s">
        <v>190</v>
      </c>
      <c r="G62" s="39"/>
      <c r="H62" s="39">
        <v>1</v>
      </c>
      <c r="I62" s="39"/>
      <c r="J62" s="39"/>
      <c r="K62" s="30" t="s">
        <v>83</v>
      </c>
      <c r="L62" s="37">
        <v>270</v>
      </c>
      <c r="M62" s="35" t="s">
        <v>163</v>
      </c>
      <c r="N62" s="33" t="s">
        <v>122</v>
      </c>
    </row>
    <row r="63" spans="1:14" ht="36">
      <c r="A63" s="33">
        <v>1</v>
      </c>
      <c r="B63" s="33">
        <v>8</v>
      </c>
      <c r="C63" s="33">
        <v>21</v>
      </c>
      <c r="D63" s="33">
        <v>0</v>
      </c>
      <c r="E63" s="38" t="s">
        <v>191</v>
      </c>
      <c r="F63" s="33" t="s">
        <v>192</v>
      </c>
      <c r="G63" s="39"/>
      <c r="H63" s="39">
        <v>1</v>
      </c>
      <c r="I63" s="39"/>
      <c r="J63" s="39">
        <v>1</v>
      </c>
      <c r="K63" s="30" t="s">
        <v>83</v>
      </c>
      <c r="L63" s="31">
        <v>271</v>
      </c>
      <c r="M63" s="35" t="s">
        <v>163</v>
      </c>
      <c r="N63" s="33" t="s">
        <v>122</v>
      </c>
    </row>
    <row r="64" spans="1:14" ht="40.5" customHeight="1">
      <c r="A64" s="33">
        <v>1</v>
      </c>
      <c r="B64" s="33">
        <v>8</v>
      </c>
      <c r="C64" s="33">
        <v>22</v>
      </c>
      <c r="D64" s="33">
        <v>0</v>
      </c>
      <c r="E64" s="38" t="s">
        <v>407</v>
      </c>
      <c r="F64" s="33" t="s">
        <v>193</v>
      </c>
      <c r="G64" s="39">
        <v>1</v>
      </c>
      <c r="H64" s="39">
        <v>1</v>
      </c>
      <c r="I64" s="39">
        <v>1</v>
      </c>
      <c r="J64" s="39">
        <v>1</v>
      </c>
      <c r="K64" s="30" t="s">
        <v>83</v>
      </c>
      <c r="L64" s="37">
        <v>272</v>
      </c>
      <c r="M64" s="35" t="s">
        <v>194</v>
      </c>
      <c r="N64" s="33" t="s">
        <v>122</v>
      </c>
    </row>
    <row r="65" spans="1:14" ht="51.75" customHeight="1">
      <c r="A65" s="33">
        <v>1</v>
      </c>
      <c r="B65" s="33">
        <v>8</v>
      </c>
      <c r="C65" s="33">
        <v>23</v>
      </c>
      <c r="D65" s="33">
        <v>0</v>
      </c>
      <c r="E65" s="38" t="s">
        <v>408</v>
      </c>
      <c r="F65" s="33" t="s">
        <v>195</v>
      </c>
      <c r="G65" s="39">
        <v>0.25</v>
      </c>
      <c r="H65" s="39">
        <v>0.25</v>
      </c>
      <c r="I65" s="39">
        <v>0.25</v>
      </c>
      <c r="J65" s="39">
        <v>0.25</v>
      </c>
      <c r="K65" s="30" t="s">
        <v>83</v>
      </c>
      <c r="L65" s="31">
        <v>273</v>
      </c>
      <c r="M65" s="35" t="s">
        <v>196</v>
      </c>
      <c r="N65" s="33" t="s">
        <v>122</v>
      </c>
    </row>
    <row r="66" spans="1:14" ht="26.25" customHeight="1">
      <c r="A66" s="33">
        <v>1</v>
      </c>
      <c r="B66" s="33">
        <v>8</v>
      </c>
      <c r="C66" s="33">
        <v>25</v>
      </c>
      <c r="D66" s="33">
        <v>0</v>
      </c>
      <c r="E66" s="38" t="s">
        <v>409</v>
      </c>
      <c r="F66" s="33" t="s">
        <v>197</v>
      </c>
      <c r="G66" s="33"/>
      <c r="H66" s="33">
        <v>40</v>
      </c>
      <c r="I66" s="39">
        <v>0.6</v>
      </c>
      <c r="J66" s="33"/>
      <c r="K66" s="30" t="s">
        <v>83</v>
      </c>
      <c r="L66" s="31">
        <v>275</v>
      </c>
      <c r="M66" s="35" t="s">
        <v>198</v>
      </c>
      <c r="N66" s="33" t="s">
        <v>199</v>
      </c>
    </row>
    <row r="67" spans="1:14" ht="70.5" customHeight="1">
      <c r="A67" s="33">
        <v>1</v>
      </c>
      <c r="B67" s="33">
        <v>8</v>
      </c>
      <c r="C67" s="33">
        <v>28</v>
      </c>
      <c r="D67" s="33">
        <v>0</v>
      </c>
      <c r="E67" s="44" t="s">
        <v>410</v>
      </c>
      <c r="F67" s="33" t="s">
        <v>200</v>
      </c>
      <c r="G67" s="39">
        <v>1</v>
      </c>
      <c r="H67" s="39">
        <v>1</v>
      </c>
      <c r="I67" s="39">
        <v>1</v>
      </c>
      <c r="J67" s="39">
        <v>1</v>
      </c>
      <c r="K67" s="30" t="s">
        <v>83</v>
      </c>
      <c r="L67" s="37">
        <v>278</v>
      </c>
      <c r="M67" s="35" t="s">
        <v>201</v>
      </c>
      <c r="N67" s="33" t="s">
        <v>202</v>
      </c>
    </row>
    <row r="68" spans="1:14" ht="51.75" customHeight="1">
      <c r="A68" s="33">
        <v>1</v>
      </c>
      <c r="B68" s="33">
        <v>8</v>
      </c>
      <c r="C68" s="33">
        <v>29</v>
      </c>
      <c r="D68" s="33">
        <v>0</v>
      </c>
      <c r="E68" s="65" t="s">
        <v>411</v>
      </c>
      <c r="F68" s="33" t="s">
        <v>203</v>
      </c>
      <c r="G68" s="39">
        <v>1</v>
      </c>
      <c r="H68" s="39">
        <v>1</v>
      </c>
      <c r="I68" s="39">
        <v>1</v>
      </c>
      <c r="J68" s="39">
        <v>1</v>
      </c>
      <c r="K68" s="30" t="s">
        <v>83</v>
      </c>
      <c r="L68" s="31">
        <v>279</v>
      </c>
      <c r="M68" s="35" t="s">
        <v>86</v>
      </c>
      <c r="N68" s="33" t="s">
        <v>87</v>
      </c>
    </row>
    <row r="69" spans="1:14" ht="40.5" customHeight="1">
      <c r="A69" s="33">
        <v>1</v>
      </c>
      <c r="B69" s="33">
        <v>8</v>
      </c>
      <c r="C69" s="33">
        <v>31</v>
      </c>
      <c r="D69" s="33">
        <v>0</v>
      </c>
      <c r="E69" s="38" t="s">
        <v>412</v>
      </c>
      <c r="F69" s="33" t="s">
        <v>172</v>
      </c>
      <c r="G69" s="39"/>
      <c r="H69" s="39">
        <v>0.5</v>
      </c>
      <c r="I69" s="39">
        <v>0.5</v>
      </c>
      <c r="J69" s="39"/>
      <c r="K69" s="30" t="s">
        <v>83</v>
      </c>
      <c r="L69" s="31">
        <v>281</v>
      </c>
      <c r="M69" s="35" t="s">
        <v>163</v>
      </c>
      <c r="N69" s="33" t="s">
        <v>122</v>
      </c>
    </row>
    <row r="70" spans="1:14" ht="42" customHeight="1">
      <c r="A70" s="33">
        <v>1</v>
      </c>
      <c r="B70" s="33">
        <v>8</v>
      </c>
      <c r="C70" s="33">
        <v>36</v>
      </c>
      <c r="D70" s="33">
        <v>0</v>
      </c>
      <c r="E70" s="44" t="s">
        <v>413</v>
      </c>
      <c r="F70" s="33" t="s">
        <v>204</v>
      </c>
      <c r="G70" s="39">
        <v>1</v>
      </c>
      <c r="H70" s="39">
        <v>1</v>
      </c>
      <c r="I70" s="39">
        <v>1</v>
      </c>
      <c r="J70" s="39">
        <v>1</v>
      </c>
      <c r="K70" s="45" t="s">
        <v>120</v>
      </c>
      <c r="L70" s="31">
        <v>102</v>
      </c>
      <c r="M70" s="35" t="s">
        <v>121</v>
      </c>
      <c r="N70" s="33" t="s">
        <v>205</v>
      </c>
    </row>
    <row r="71" spans="1:14" ht="42.75" customHeight="1">
      <c r="A71" s="33">
        <v>1</v>
      </c>
      <c r="B71" s="33">
        <v>8</v>
      </c>
      <c r="C71" s="33">
        <v>37</v>
      </c>
      <c r="D71" s="33">
        <v>0</v>
      </c>
      <c r="E71" s="44" t="s">
        <v>414</v>
      </c>
      <c r="F71" s="35" t="s">
        <v>206</v>
      </c>
      <c r="G71" s="36">
        <v>1</v>
      </c>
      <c r="H71" s="57"/>
      <c r="I71" s="36"/>
      <c r="J71" s="57"/>
      <c r="K71" s="45" t="s">
        <v>120</v>
      </c>
      <c r="L71" s="31">
        <v>103</v>
      </c>
      <c r="M71" s="35" t="s">
        <v>120</v>
      </c>
      <c r="N71" s="33" t="s">
        <v>122</v>
      </c>
    </row>
    <row r="72" spans="1:14" ht="54.75" customHeight="1">
      <c r="A72" s="33">
        <v>1</v>
      </c>
      <c r="B72" s="33">
        <v>8</v>
      </c>
      <c r="C72" s="33">
        <v>38</v>
      </c>
      <c r="D72" s="33">
        <v>0</v>
      </c>
      <c r="E72" s="44" t="s">
        <v>415</v>
      </c>
      <c r="F72" s="35" t="s">
        <v>206</v>
      </c>
      <c r="G72" s="36">
        <v>1</v>
      </c>
      <c r="H72" s="57"/>
      <c r="I72" s="36"/>
      <c r="J72" s="57"/>
      <c r="K72" s="45" t="s">
        <v>120</v>
      </c>
      <c r="L72" s="31">
        <v>104</v>
      </c>
      <c r="M72" s="35" t="s">
        <v>120</v>
      </c>
      <c r="N72" s="33" t="s">
        <v>122</v>
      </c>
    </row>
    <row r="73" spans="1:14" ht="22.5" customHeight="1">
      <c r="A73" s="131" t="s">
        <v>211</v>
      </c>
      <c r="B73" s="132"/>
      <c r="C73" s="132"/>
      <c r="D73" s="132"/>
      <c r="E73" s="132"/>
      <c r="F73" s="132"/>
      <c r="G73" s="132"/>
      <c r="H73" s="132"/>
      <c r="I73" s="132"/>
      <c r="J73" s="132"/>
      <c r="K73" s="132"/>
      <c r="L73" s="132"/>
      <c r="M73" s="132"/>
      <c r="N73" s="133"/>
    </row>
    <row r="74" spans="1:14" ht="27.75" customHeight="1">
      <c r="A74" s="28">
        <v>1</v>
      </c>
      <c r="B74" s="28">
        <v>2</v>
      </c>
      <c r="C74" s="28">
        <v>0</v>
      </c>
      <c r="D74" s="28">
        <v>0</v>
      </c>
      <c r="E74" s="29" t="s">
        <v>82</v>
      </c>
      <c r="F74" s="28"/>
      <c r="G74" s="28"/>
      <c r="H74" s="28"/>
      <c r="I74" s="28"/>
      <c r="J74" s="28"/>
      <c r="K74" s="30" t="s">
        <v>83</v>
      </c>
      <c r="L74" s="37">
        <v>98</v>
      </c>
      <c r="M74" s="32" t="s">
        <v>84</v>
      </c>
      <c r="N74" s="28"/>
    </row>
    <row r="75" spans="1:14" ht="45" customHeight="1">
      <c r="A75" s="33">
        <v>1</v>
      </c>
      <c r="B75" s="33">
        <v>2</v>
      </c>
      <c r="C75" s="33">
        <v>2</v>
      </c>
      <c r="D75" s="33">
        <v>0</v>
      </c>
      <c r="E75" s="34" t="s">
        <v>88</v>
      </c>
      <c r="F75" s="35" t="s">
        <v>89</v>
      </c>
      <c r="G75" s="36">
        <v>1</v>
      </c>
      <c r="H75" s="36">
        <v>1</v>
      </c>
      <c r="I75" s="36">
        <v>1</v>
      </c>
      <c r="J75" s="36">
        <v>1</v>
      </c>
      <c r="K75" s="30" t="s">
        <v>83</v>
      </c>
      <c r="L75" s="31">
        <v>55</v>
      </c>
      <c r="M75" s="35" t="s">
        <v>86</v>
      </c>
      <c r="N75" s="33" t="s">
        <v>87</v>
      </c>
    </row>
    <row r="76" spans="1:14" ht="45.75" customHeight="1">
      <c r="A76" s="33">
        <v>1</v>
      </c>
      <c r="B76" s="33">
        <v>2</v>
      </c>
      <c r="C76" s="33">
        <v>30</v>
      </c>
      <c r="D76" s="33">
        <v>0</v>
      </c>
      <c r="E76" s="46" t="s">
        <v>125</v>
      </c>
      <c r="F76" s="35" t="s">
        <v>126</v>
      </c>
      <c r="G76" s="35"/>
      <c r="H76" s="36">
        <v>0.5</v>
      </c>
      <c r="I76" s="35"/>
      <c r="J76" s="36">
        <v>0.5</v>
      </c>
      <c r="K76" s="45" t="s">
        <v>120</v>
      </c>
      <c r="L76" s="31">
        <v>43</v>
      </c>
      <c r="M76" s="35" t="s">
        <v>121</v>
      </c>
      <c r="N76" s="33" t="s">
        <v>122</v>
      </c>
    </row>
    <row r="77" spans="1:14" ht="81.75" customHeight="1">
      <c r="A77" s="33">
        <v>1</v>
      </c>
      <c r="B77" s="33">
        <v>2</v>
      </c>
      <c r="C77" s="33">
        <v>31</v>
      </c>
      <c r="D77" s="33">
        <v>0</v>
      </c>
      <c r="E77" s="46" t="s">
        <v>127</v>
      </c>
      <c r="F77" s="35" t="s">
        <v>128</v>
      </c>
      <c r="G77" s="36">
        <v>1</v>
      </c>
      <c r="H77" s="35"/>
      <c r="I77" s="35"/>
      <c r="J77" s="35"/>
      <c r="K77" s="45" t="s">
        <v>120</v>
      </c>
      <c r="L77" s="31">
        <v>44</v>
      </c>
      <c r="M77" s="35" t="s">
        <v>121</v>
      </c>
      <c r="N77" s="33" t="s">
        <v>122</v>
      </c>
    </row>
    <row r="78" spans="1:14" ht="22.5" customHeight="1">
      <c r="A78" s="131" t="s">
        <v>212</v>
      </c>
      <c r="B78" s="132"/>
      <c r="C78" s="132"/>
      <c r="D78" s="132"/>
      <c r="E78" s="132"/>
      <c r="F78" s="132"/>
      <c r="G78" s="132"/>
      <c r="H78" s="132"/>
      <c r="I78" s="132"/>
      <c r="J78" s="132"/>
      <c r="K78" s="132"/>
      <c r="L78" s="132"/>
      <c r="M78" s="132"/>
      <c r="N78" s="133"/>
    </row>
    <row r="79" spans="1:14" ht="27.75" customHeight="1">
      <c r="A79" s="28">
        <v>1</v>
      </c>
      <c r="B79" s="28">
        <v>2</v>
      </c>
      <c r="C79" s="28">
        <v>0</v>
      </c>
      <c r="D79" s="28">
        <v>0</v>
      </c>
      <c r="E79" s="29" t="s">
        <v>82</v>
      </c>
      <c r="F79" s="28"/>
      <c r="G79" s="28"/>
      <c r="H79" s="28"/>
      <c r="I79" s="28"/>
      <c r="J79" s="28"/>
      <c r="K79" s="30" t="s">
        <v>83</v>
      </c>
      <c r="L79" s="37">
        <v>98</v>
      </c>
      <c r="M79" s="32" t="s">
        <v>84</v>
      </c>
      <c r="N79" s="28"/>
    </row>
    <row r="80" spans="1:14" ht="67.5" customHeight="1">
      <c r="A80" s="33">
        <v>1</v>
      </c>
      <c r="B80" s="33">
        <v>2</v>
      </c>
      <c r="C80" s="33">
        <v>8</v>
      </c>
      <c r="D80" s="33">
        <v>0</v>
      </c>
      <c r="E80" s="41" t="s">
        <v>97</v>
      </c>
      <c r="F80" s="33" t="s">
        <v>98</v>
      </c>
      <c r="G80" s="39"/>
      <c r="H80" s="39">
        <v>0.5</v>
      </c>
      <c r="I80" s="39"/>
      <c r="J80" s="39">
        <v>0.5</v>
      </c>
      <c r="K80" s="40" t="s">
        <v>95</v>
      </c>
      <c r="L80" s="37">
        <v>62</v>
      </c>
      <c r="M80" s="35" t="s">
        <v>95</v>
      </c>
      <c r="N80" s="33" t="s">
        <v>99</v>
      </c>
    </row>
  </sheetData>
  <mergeCells count="18">
    <mergeCell ref="A6:N6"/>
    <mergeCell ref="A5:N5"/>
    <mergeCell ref="A42:N42"/>
    <mergeCell ref="A73:N73"/>
    <mergeCell ref="A78:N78"/>
    <mergeCell ref="A1:N1"/>
    <mergeCell ref="A2:N2"/>
    <mergeCell ref="A3:A4"/>
    <mergeCell ref="B3:B4"/>
    <mergeCell ref="C3:C4"/>
    <mergeCell ref="D3:D4"/>
    <mergeCell ref="E3:E4"/>
    <mergeCell ref="F3:F4"/>
    <mergeCell ref="G3:J3"/>
    <mergeCell ref="K3:K4"/>
    <mergeCell ref="L3:L4"/>
    <mergeCell ref="M3:M4"/>
    <mergeCell ref="N3:N4"/>
  </mergeCells>
  <pageMargins left="0.51181102362204722" right="0.51181102362204722" top="0.74803149606299213" bottom="0.74803149606299213" header="0.31496062992125984" footer="0.31496062992125984"/>
  <pageSetup scale="85" orientation="landscape" horizontalDpi="0" verticalDpi="0" r:id="rId1"/>
</worksheet>
</file>

<file path=xl/worksheets/sheet3.xml><?xml version="1.0" encoding="utf-8"?>
<worksheet xmlns="http://schemas.openxmlformats.org/spreadsheetml/2006/main" xmlns:r="http://schemas.openxmlformats.org/officeDocument/2006/relationships">
  <dimension ref="A1:N72"/>
  <sheetViews>
    <sheetView workbookViewId="0">
      <selection activeCell="F3" sqref="F3:F4"/>
    </sheetView>
  </sheetViews>
  <sheetFormatPr baseColWidth="10" defaultColWidth="9.42578125" defaultRowHeight="12"/>
  <cols>
    <col min="1" max="4" width="4.7109375" style="67" customWidth="1"/>
    <col min="5" max="5" width="50.7109375" style="68" customWidth="1"/>
    <col min="6" max="6" width="15.7109375" style="69" customWidth="1"/>
    <col min="7" max="7" width="5.7109375" style="70" bestFit="1" customWidth="1"/>
    <col min="8" max="9" width="6.5703125" style="70" bestFit="1" customWidth="1"/>
    <col min="10" max="10" width="5.7109375" style="70" bestFit="1" customWidth="1"/>
    <col min="11" max="11" width="5.7109375" style="71" hidden="1" customWidth="1"/>
    <col min="12" max="12" width="4.5703125" style="71" hidden="1" customWidth="1"/>
    <col min="13" max="13" width="15.7109375" style="69" customWidth="1"/>
    <col min="14" max="14" width="15.7109375" style="68" customWidth="1"/>
    <col min="15" max="16384" width="9.42578125" style="59"/>
  </cols>
  <sheetData>
    <row r="1" spans="1:14" ht="15">
      <c r="A1" s="124" t="s">
        <v>417</v>
      </c>
      <c r="B1" s="125"/>
      <c r="C1" s="125"/>
      <c r="D1" s="125"/>
      <c r="E1" s="125"/>
      <c r="F1" s="125"/>
      <c r="G1" s="125"/>
      <c r="H1" s="125"/>
      <c r="I1" s="125"/>
      <c r="J1" s="125"/>
      <c r="K1" s="125"/>
      <c r="L1" s="125"/>
      <c r="M1" s="125"/>
      <c r="N1" s="125"/>
    </row>
    <row r="2" spans="1:14" ht="15">
      <c r="A2" s="124" t="s">
        <v>208</v>
      </c>
      <c r="B2" s="125"/>
      <c r="C2" s="125"/>
      <c r="D2" s="125"/>
      <c r="E2" s="125"/>
      <c r="F2" s="125"/>
      <c r="G2" s="125"/>
      <c r="H2" s="125"/>
      <c r="I2" s="125"/>
      <c r="J2" s="125"/>
      <c r="K2" s="125"/>
      <c r="L2" s="125"/>
      <c r="M2" s="125"/>
      <c r="N2" s="125"/>
    </row>
    <row r="3" spans="1:14" s="55" customFormat="1" ht="21.6" customHeight="1">
      <c r="A3" s="126" t="s">
        <v>144</v>
      </c>
      <c r="B3" s="126" t="s">
        <v>145</v>
      </c>
      <c r="C3" s="126" t="s">
        <v>146</v>
      </c>
      <c r="D3" s="126" t="s">
        <v>147</v>
      </c>
      <c r="E3" s="127" t="s">
        <v>148</v>
      </c>
      <c r="F3" s="127" t="s">
        <v>149</v>
      </c>
      <c r="G3" s="128" t="s">
        <v>150</v>
      </c>
      <c r="H3" s="128"/>
      <c r="I3" s="129"/>
      <c r="J3" s="129"/>
      <c r="K3" s="130" t="s">
        <v>151</v>
      </c>
      <c r="L3" s="127" t="s">
        <v>152</v>
      </c>
      <c r="M3" s="127" t="s">
        <v>153</v>
      </c>
      <c r="N3" s="127" t="s">
        <v>154</v>
      </c>
    </row>
    <row r="4" spans="1:14" s="55" customFormat="1" ht="21.6" customHeight="1">
      <c r="A4" s="126"/>
      <c r="B4" s="126"/>
      <c r="C4" s="126"/>
      <c r="D4" s="126"/>
      <c r="E4" s="127"/>
      <c r="F4" s="127"/>
      <c r="G4" s="31" t="s">
        <v>155</v>
      </c>
      <c r="H4" s="31" t="s">
        <v>156</v>
      </c>
      <c r="I4" s="31" t="s">
        <v>157</v>
      </c>
      <c r="J4" s="31" t="s">
        <v>158</v>
      </c>
      <c r="K4" s="130"/>
      <c r="L4" s="127"/>
      <c r="M4" s="127"/>
      <c r="N4" s="127"/>
    </row>
    <row r="5" spans="1:14" s="55" customFormat="1" ht="18" customHeight="1">
      <c r="A5" s="131" t="s">
        <v>225</v>
      </c>
      <c r="B5" s="132"/>
      <c r="C5" s="132"/>
      <c r="D5" s="132"/>
      <c r="E5" s="132"/>
      <c r="F5" s="132"/>
      <c r="G5" s="132"/>
      <c r="H5" s="132"/>
      <c r="I5" s="132"/>
      <c r="J5" s="132"/>
      <c r="K5" s="132"/>
      <c r="L5" s="132"/>
      <c r="M5" s="132"/>
      <c r="N5" s="133"/>
    </row>
    <row r="6" spans="1:14" s="55" customFormat="1" ht="17.25" customHeight="1">
      <c r="A6" s="131" t="s">
        <v>280</v>
      </c>
      <c r="B6" s="132"/>
      <c r="C6" s="132"/>
      <c r="D6" s="132"/>
      <c r="E6" s="132"/>
      <c r="F6" s="132"/>
      <c r="G6" s="132"/>
      <c r="H6" s="132"/>
      <c r="I6" s="132"/>
      <c r="J6" s="132"/>
      <c r="K6" s="132"/>
      <c r="L6" s="132"/>
      <c r="M6" s="132"/>
      <c r="N6" s="133"/>
    </row>
    <row r="7" spans="1:14" ht="45" customHeight="1">
      <c r="A7" s="76">
        <v>2</v>
      </c>
      <c r="B7" s="76">
        <v>3</v>
      </c>
      <c r="C7" s="76">
        <v>0</v>
      </c>
      <c r="D7" s="76">
        <v>0</v>
      </c>
      <c r="E7" s="60" t="s">
        <v>226</v>
      </c>
      <c r="F7" s="28"/>
      <c r="G7" s="28"/>
      <c r="H7" s="28"/>
      <c r="I7" s="28"/>
      <c r="J7" s="28"/>
      <c r="K7" s="30" t="s">
        <v>83</v>
      </c>
      <c r="L7" s="31">
        <v>94</v>
      </c>
      <c r="M7" s="32" t="s">
        <v>84</v>
      </c>
      <c r="N7" s="28"/>
    </row>
    <row r="8" spans="1:14" ht="41.25" customHeight="1">
      <c r="A8" s="33">
        <v>2</v>
      </c>
      <c r="B8" s="33">
        <v>3</v>
      </c>
      <c r="C8" s="33">
        <v>1</v>
      </c>
      <c r="D8" s="33">
        <v>0</v>
      </c>
      <c r="E8" s="38" t="s">
        <v>245</v>
      </c>
      <c r="F8" s="33" t="s">
        <v>227</v>
      </c>
      <c r="G8" s="39">
        <v>0.25</v>
      </c>
      <c r="H8" s="39">
        <v>0.5</v>
      </c>
      <c r="I8" s="39">
        <v>0.25</v>
      </c>
      <c r="J8" s="33"/>
      <c r="K8" s="30" t="s">
        <v>83</v>
      </c>
      <c r="L8" s="31">
        <v>95</v>
      </c>
      <c r="M8" s="35" t="s">
        <v>198</v>
      </c>
      <c r="N8" s="33" t="s">
        <v>178</v>
      </c>
    </row>
    <row r="9" spans="1:14" ht="52.5" customHeight="1">
      <c r="A9" s="63">
        <v>2</v>
      </c>
      <c r="B9" s="63">
        <v>3</v>
      </c>
      <c r="C9" s="63">
        <v>2</v>
      </c>
      <c r="D9" s="63">
        <v>0</v>
      </c>
      <c r="E9" s="38" t="s">
        <v>246</v>
      </c>
      <c r="F9" s="33" t="s">
        <v>228</v>
      </c>
      <c r="G9" s="33"/>
      <c r="H9" s="33"/>
      <c r="I9" s="64"/>
      <c r="J9" s="39"/>
      <c r="K9" s="48" t="s">
        <v>135</v>
      </c>
      <c r="L9" s="31">
        <v>96</v>
      </c>
      <c r="M9" s="35" t="s">
        <v>229</v>
      </c>
      <c r="N9" s="33" t="s">
        <v>178</v>
      </c>
    </row>
    <row r="10" spans="1:14" ht="41.25" customHeight="1">
      <c r="A10" s="63">
        <v>2</v>
      </c>
      <c r="B10" s="63">
        <v>3</v>
      </c>
      <c r="C10" s="63">
        <v>2</v>
      </c>
      <c r="D10" s="63">
        <v>1</v>
      </c>
      <c r="E10" s="38" t="s">
        <v>247</v>
      </c>
      <c r="F10" s="33" t="s">
        <v>228</v>
      </c>
      <c r="G10" s="33">
        <v>6</v>
      </c>
      <c r="H10" s="33"/>
      <c r="I10" s="64"/>
      <c r="J10" s="39"/>
      <c r="K10" s="48" t="s">
        <v>135</v>
      </c>
      <c r="L10" s="31">
        <v>97</v>
      </c>
      <c r="M10" s="35" t="s">
        <v>229</v>
      </c>
      <c r="N10" s="33"/>
    </row>
    <row r="11" spans="1:14" ht="41.25" customHeight="1">
      <c r="A11" s="63">
        <v>2</v>
      </c>
      <c r="B11" s="63">
        <v>3</v>
      </c>
      <c r="C11" s="63">
        <v>2</v>
      </c>
      <c r="D11" s="63">
        <v>2</v>
      </c>
      <c r="E11" s="38" t="s">
        <v>248</v>
      </c>
      <c r="F11" s="33" t="s">
        <v>228</v>
      </c>
      <c r="G11" s="33">
        <v>6</v>
      </c>
      <c r="H11" s="33"/>
      <c r="I11" s="64"/>
      <c r="J11" s="39"/>
      <c r="K11" s="48" t="s">
        <v>135</v>
      </c>
      <c r="L11" s="31">
        <v>98</v>
      </c>
      <c r="M11" s="33" t="s">
        <v>229</v>
      </c>
      <c r="N11" s="33"/>
    </row>
    <row r="12" spans="1:14" ht="42" customHeight="1">
      <c r="A12" s="63">
        <v>2</v>
      </c>
      <c r="B12" s="63">
        <v>3</v>
      </c>
      <c r="C12" s="63">
        <v>3</v>
      </c>
      <c r="D12" s="63">
        <v>0</v>
      </c>
      <c r="E12" s="38" t="s">
        <v>249</v>
      </c>
      <c r="F12" s="33" t="s">
        <v>230</v>
      </c>
      <c r="G12" s="39">
        <v>1</v>
      </c>
      <c r="H12" s="39">
        <v>1</v>
      </c>
      <c r="I12" s="39">
        <v>1</v>
      </c>
      <c r="J12" s="39">
        <v>1</v>
      </c>
      <c r="K12" s="48" t="s">
        <v>135</v>
      </c>
      <c r="L12" s="31">
        <v>99</v>
      </c>
      <c r="M12" s="35" t="s">
        <v>231</v>
      </c>
      <c r="N12" s="33" t="s">
        <v>178</v>
      </c>
    </row>
    <row r="13" spans="1:14" s="56" customFormat="1" ht="31.5" customHeight="1">
      <c r="A13" s="33">
        <v>2</v>
      </c>
      <c r="B13" s="33">
        <v>3</v>
      </c>
      <c r="C13" s="33">
        <v>6</v>
      </c>
      <c r="D13" s="33">
        <v>0</v>
      </c>
      <c r="E13" s="34" t="s">
        <v>250</v>
      </c>
      <c r="F13" s="77" t="s">
        <v>233</v>
      </c>
      <c r="G13" s="78"/>
      <c r="H13" s="78">
        <v>0.5</v>
      </c>
      <c r="I13" s="78"/>
      <c r="J13" s="78">
        <v>0.5</v>
      </c>
      <c r="K13" s="79" t="s">
        <v>232</v>
      </c>
      <c r="L13" s="31">
        <v>102</v>
      </c>
      <c r="M13" s="35" t="s">
        <v>229</v>
      </c>
      <c r="N13" s="33" t="s">
        <v>178</v>
      </c>
    </row>
    <row r="14" spans="1:14" s="56" customFormat="1" ht="30" customHeight="1">
      <c r="A14" s="33">
        <v>2</v>
      </c>
      <c r="B14" s="33">
        <v>3</v>
      </c>
      <c r="C14" s="33">
        <v>7</v>
      </c>
      <c r="D14" s="33">
        <v>0</v>
      </c>
      <c r="E14" s="34" t="s">
        <v>251</v>
      </c>
      <c r="F14" s="80" t="s">
        <v>234</v>
      </c>
      <c r="G14" s="81" t="s">
        <v>134</v>
      </c>
      <c r="H14" s="81" t="s">
        <v>134</v>
      </c>
      <c r="I14" s="36">
        <v>1</v>
      </c>
      <c r="J14" s="81"/>
      <c r="K14" s="79" t="s">
        <v>232</v>
      </c>
      <c r="L14" s="31">
        <v>103</v>
      </c>
      <c r="M14" s="35" t="s">
        <v>229</v>
      </c>
      <c r="N14" s="33" t="s">
        <v>178</v>
      </c>
    </row>
    <row r="15" spans="1:14" s="56" customFormat="1" ht="53.25" customHeight="1">
      <c r="A15" s="33">
        <v>2</v>
      </c>
      <c r="B15" s="33">
        <v>3</v>
      </c>
      <c r="C15" s="33">
        <v>8</v>
      </c>
      <c r="D15" s="33">
        <v>0</v>
      </c>
      <c r="E15" s="38" t="s">
        <v>252</v>
      </c>
      <c r="F15" s="82" t="s">
        <v>235</v>
      </c>
      <c r="G15" s="35"/>
      <c r="H15" s="36">
        <v>1</v>
      </c>
      <c r="I15" s="62"/>
      <c r="J15" s="35"/>
      <c r="K15" s="79" t="s">
        <v>232</v>
      </c>
      <c r="L15" s="31">
        <v>104</v>
      </c>
      <c r="M15" s="35" t="s">
        <v>229</v>
      </c>
      <c r="N15" s="33" t="s">
        <v>178</v>
      </c>
    </row>
    <row r="16" spans="1:14" s="56" customFormat="1" ht="42" customHeight="1">
      <c r="A16" s="33">
        <v>2</v>
      </c>
      <c r="B16" s="33">
        <v>3</v>
      </c>
      <c r="C16" s="33">
        <v>9</v>
      </c>
      <c r="D16" s="33">
        <v>0</v>
      </c>
      <c r="E16" s="34" t="s">
        <v>253</v>
      </c>
      <c r="F16" s="82" t="s">
        <v>236</v>
      </c>
      <c r="G16" s="35"/>
      <c r="H16" s="35"/>
      <c r="I16" s="36">
        <v>1</v>
      </c>
      <c r="J16" s="35" t="s">
        <v>134</v>
      </c>
      <c r="K16" s="79" t="s">
        <v>232</v>
      </c>
      <c r="L16" s="31">
        <v>105</v>
      </c>
      <c r="M16" s="35" t="s">
        <v>229</v>
      </c>
      <c r="N16" s="35" t="s">
        <v>178</v>
      </c>
    </row>
    <row r="17" spans="1:14" s="56" customFormat="1" ht="55.5" customHeight="1">
      <c r="A17" s="33">
        <v>2</v>
      </c>
      <c r="B17" s="33">
        <v>3</v>
      </c>
      <c r="C17" s="33">
        <v>11</v>
      </c>
      <c r="D17" s="33">
        <v>0</v>
      </c>
      <c r="E17" s="34" t="s">
        <v>254</v>
      </c>
      <c r="F17" s="77" t="s">
        <v>237</v>
      </c>
      <c r="G17" s="84"/>
      <c r="H17" s="33"/>
      <c r="I17" s="83">
        <v>1</v>
      </c>
      <c r="J17" s="64" t="s">
        <v>134</v>
      </c>
      <c r="K17" s="79" t="s">
        <v>232</v>
      </c>
      <c r="L17" s="31">
        <v>107</v>
      </c>
      <c r="M17" s="35" t="s">
        <v>229</v>
      </c>
      <c r="N17" s="33" t="s">
        <v>178</v>
      </c>
    </row>
    <row r="18" spans="1:14" ht="54" customHeight="1">
      <c r="A18" s="33">
        <v>2</v>
      </c>
      <c r="B18" s="33">
        <v>3</v>
      </c>
      <c r="C18" s="33">
        <v>12</v>
      </c>
      <c r="D18" s="33">
        <v>0</v>
      </c>
      <c r="E18" s="34" t="s">
        <v>255</v>
      </c>
      <c r="F18" s="80" t="s">
        <v>234</v>
      </c>
      <c r="G18" s="83"/>
      <c r="H18" s="83">
        <v>1</v>
      </c>
      <c r="I18" s="64" t="s">
        <v>134</v>
      </c>
      <c r="J18" s="39"/>
      <c r="K18" s="79" t="s">
        <v>232</v>
      </c>
      <c r="L18" s="31">
        <v>108</v>
      </c>
      <c r="M18" s="35" t="s">
        <v>229</v>
      </c>
      <c r="N18" s="33" t="s">
        <v>178</v>
      </c>
    </row>
    <row r="19" spans="1:14" ht="43.5" customHeight="1">
      <c r="A19" s="33">
        <v>2</v>
      </c>
      <c r="B19" s="33">
        <v>3</v>
      </c>
      <c r="C19" s="33">
        <v>13</v>
      </c>
      <c r="D19" s="33">
        <v>0</v>
      </c>
      <c r="E19" s="34" t="s">
        <v>256</v>
      </c>
      <c r="F19" s="80" t="s">
        <v>234</v>
      </c>
      <c r="G19" s="85" t="s">
        <v>134</v>
      </c>
      <c r="H19" s="83">
        <v>1</v>
      </c>
      <c r="I19" s="85"/>
      <c r="J19" s="85"/>
      <c r="K19" s="79" t="s">
        <v>232</v>
      </c>
      <c r="L19" s="31">
        <v>109</v>
      </c>
      <c r="M19" s="35" t="s">
        <v>229</v>
      </c>
      <c r="N19" s="33" t="s">
        <v>178</v>
      </c>
    </row>
    <row r="20" spans="1:14" ht="42" customHeight="1">
      <c r="A20" s="33">
        <v>2</v>
      </c>
      <c r="B20" s="33">
        <v>3</v>
      </c>
      <c r="C20" s="33">
        <v>14</v>
      </c>
      <c r="D20" s="33">
        <v>0</v>
      </c>
      <c r="E20" s="34" t="s">
        <v>257</v>
      </c>
      <c r="F20" s="80" t="s">
        <v>234</v>
      </c>
      <c r="G20" s="85"/>
      <c r="H20" s="85"/>
      <c r="I20" s="83">
        <v>1</v>
      </c>
      <c r="J20" s="85"/>
      <c r="K20" s="79" t="s">
        <v>232</v>
      </c>
      <c r="L20" s="31">
        <v>110</v>
      </c>
      <c r="M20" s="35" t="s">
        <v>238</v>
      </c>
      <c r="N20" s="33" t="s">
        <v>178</v>
      </c>
    </row>
    <row r="21" spans="1:14" ht="43.5" customHeight="1">
      <c r="A21" s="33">
        <v>2</v>
      </c>
      <c r="B21" s="33">
        <v>3</v>
      </c>
      <c r="C21" s="33">
        <v>15</v>
      </c>
      <c r="D21" s="33">
        <v>0</v>
      </c>
      <c r="E21" s="34" t="s">
        <v>258</v>
      </c>
      <c r="F21" s="77" t="s">
        <v>239</v>
      </c>
      <c r="G21" s="83">
        <v>1</v>
      </c>
      <c r="H21" s="85" t="s">
        <v>134</v>
      </c>
      <c r="I21" s="85"/>
      <c r="J21" s="85" t="s">
        <v>134</v>
      </c>
      <c r="K21" s="79" t="s">
        <v>232</v>
      </c>
      <c r="L21" s="31">
        <v>111</v>
      </c>
      <c r="M21" s="35" t="s">
        <v>238</v>
      </c>
      <c r="N21" s="33" t="s">
        <v>178</v>
      </c>
    </row>
    <row r="22" spans="1:14" ht="40.5" customHeight="1">
      <c r="A22" s="33">
        <v>2</v>
      </c>
      <c r="B22" s="33">
        <v>3</v>
      </c>
      <c r="C22" s="33">
        <v>16</v>
      </c>
      <c r="D22" s="33">
        <v>0</v>
      </c>
      <c r="E22" s="34" t="s">
        <v>259</v>
      </c>
      <c r="F22" s="77" t="s">
        <v>239</v>
      </c>
      <c r="G22" s="85"/>
      <c r="H22" s="83">
        <v>0.5</v>
      </c>
      <c r="I22" s="83">
        <v>0.5</v>
      </c>
      <c r="J22" s="85" t="s">
        <v>134</v>
      </c>
      <c r="K22" s="79" t="s">
        <v>232</v>
      </c>
      <c r="L22" s="31">
        <v>112</v>
      </c>
      <c r="M22" s="35" t="s">
        <v>240</v>
      </c>
      <c r="N22" s="85" t="s">
        <v>241</v>
      </c>
    </row>
    <row r="23" spans="1:14" ht="33" customHeight="1">
      <c r="A23" s="33">
        <v>2</v>
      </c>
      <c r="B23" s="33">
        <v>3</v>
      </c>
      <c r="C23" s="33">
        <v>17</v>
      </c>
      <c r="D23" s="33">
        <v>0</v>
      </c>
      <c r="E23" s="34" t="s">
        <v>260</v>
      </c>
      <c r="F23" s="80" t="s">
        <v>237</v>
      </c>
      <c r="G23" s="81"/>
      <c r="H23" s="81" t="s">
        <v>134</v>
      </c>
      <c r="I23" s="78">
        <v>1</v>
      </c>
      <c r="J23" s="81"/>
      <c r="K23" s="79" t="s">
        <v>232</v>
      </c>
      <c r="L23" s="31">
        <v>113</v>
      </c>
      <c r="M23" s="35" t="s">
        <v>242</v>
      </c>
      <c r="N23" s="33" t="s">
        <v>178</v>
      </c>
    </row>
    <row r="24" spans="1:14" ht="43.5" customHeight="1">
      <c r="A24" s="33">
        <v>2</v>
      </c>
      <c r="B24" s="33">
        <v>3</v>
      </c>
      <c r="C24" s="33">
        <v>20</v>
      </c>
      <c r="D24" s="33">
        <v>0</v>
      </c>
      <c r="E24" s="34" t="s">
        <v>261</v>
      </c>
      <c r="F24" s="80" t="s">
        <v>243</v>
      </c>
      <c r="G24" s="86" t="s">
        <v>134</v>
      </c>
      <c r="H24" s="86">
        <v>0.5</v>
      </c>
      <c r="I24" s="86">
        <v>0.25</v>
      </c>
      <c r="J24" s="86">
        <v>0.25</v>
      </c>
      <c r="K24" s="79" t="s">
        <v>232</v>
      </c>
      <c r="L24" s="31">
        <v>116</v>
      </c>
      <c r="M24" s="35" t="s">
        <v>244</v>
      </c>
      <c r="N24" s="33" t="s">
        <v>178</v>
      </c>
    </row>
    <row r="25" spans="1:14" ht="30.75" customHeight="1">
      <c r="A25" s="131" t="s">
        <v>266</v>
      </c>
      <c r="B25" s="132"/>
      <c r="C25" s="132"/>
      <c r="D25" s="132"/>
      <c r="E25" s="132"/>
      <c r="F25" s="132"/>
      <c r="G25" s="132"/>
      <c r="H25" s="132"/>
      <c r="I25" s="132"/>
      <c r="J25" s="132"/>
      <c r="K25" s="132"/>
      <c r="L25" s="132"/>
      <c r="M25" s="132"/>
      <c r="N25" s="133"/>
    </row>
    <row r="26" spans="1:14" ht="20.25" customHeight="1">
      <c r="A26" s="131" t="s">
        <v>267</v>
      </c>
      <c r="B26" s="132"/>
      <c r="C26" s="132"/>
      <c r="D26" s="132"/>
      <c r="E26" s="132"/>
      <c r="F26" s="132"/>
      <c r="G26" s="132"/>
      <c r="H26" s="132"/>
      <c r="I26" s="132"/>
      <c r="J26" s="132"/>
      <c r="K26" s="132"/>
      <c r="L26" s="132"/>
      <c r="M26" s="132"/>
      <c r="N26" s="133"/>
    </row>
    <row r="27" spans="1:14" ht="17.25" customHeight="1">
      <c r="A27" s="28">
        <v>2</v>
      </c>
      <c r="B27" s="28">
        <v>1</v>
      </c>
      <c r="C27" s="28">
        <v>0</v>
      </c>
      <c r="D27" s="28">
        <v>0</v>
      </c>
      <c r="E27" s="29" t="s">
        <v>268</v>
      </c>
      <c r="F27" s="28"/>
      <c r="G27" s="28"/>
      <c r="H27" s="28"/>
      <c r="I27" s="28"/>
      <c r="J27" s="28"/>
      <c r="K27" s="30" t="s">
        <v>83</v>
      </c>
      <c r="L27" s="31">
        <v>1</v>
      </c>
      <c r="M27" s="28"/>
      <c r="N27" s="28"/>
    </row>
    <row r="28" spans="1:14" ht="55.5" customHeight="1">
      <c r="A28" s="87">
        <v>2</v>
      </c>
      <c r="B28" s="87">
        <v>1</v>
      </c>
      <c r="C28" s="87">
        <v>10</v>
      </c>
      <c r="D28" s="87">
        <v>0</v>
      </c>
      <c r="E28" s="38" t="s">
        <v>276</v>
      </c>
      <c r="F28" s="33" t="s">
        <v>269</v>
      </c>
      <c r="G28" s="39">
        <v>1</v>
      </c>
      <c r="H28" s="39">
        <v>1</v>
      </c>
      <c r="I28" s="39">
        <v>1</v>
      </c>
      <c r="J28" s="39">
        <v>1</v>
      </c>
      <c r="K28" s="48" t="s">
        <v>135</v>
      </c>
      <c r="L28" s="31">
        <v>11</v>
      </c>
      <c r="M28" s="35" t="s">
        <v>160</v>
      </c>
      <c r="N28" s="33" t="s">
        <v>178</v>
      </c>
    </row>
    <row r="29" spans="1:14" ht="54" customHeight="1">
      <c r="A29" s="87">
        <v>2</v>
      </c>
      <c r="B29" s="87">
        <v>1</v>
      </c>
      <c r="C29" s="87">
        <v>11</v>
      </c>
      <c r="D29" s="87">
        <v>0</v>
      </c>
      <c r="E29" s="38" t="s">
        <v>275</v>
      </c>
      <c r="F29" s="33" t="s">
        <v>270</v>
      </c>
      <c r="G29" s="39"/>
      <c r="H29" s="39">
        <v>1</v>
      </c>
      <c r="I29" s="39">
        <v>1</v>
      </c>
      <c r="J29" s="39">
        <v>1</v>
      </c>
      <c r="K29" s="48" t="s">
        <v>135</v>
      </c>
      <c r="L29" s="31">
        <v>12</v>
      </c>
      <c r="M29" s="35" t="s">
        <v>271</v>
      </c>
      <c r="N29" s="33" t="s">
        <v>178</v>
      </c>
    </row>
    <row r="30" spans="1:14" ht="40.5" customHeight="1">
      <c r="A30" s="87">
        <v>2</v>
      </c>
      <c r="B30" s="87">
        <v>1</v>
      </c>
      <c r="C30" s="87">
        <v>12</v>
      </c>
      <c r="D30" s="87">
        <v>0</v>
      </c>
      <c r="E30" s="38" t="s">
        <v>277</v>
      </c>
      <c r="F30" s="33" t="s">
        <v>272</v>
      </c>
      <c r="G30" s="39">
        <v>1</v>
      </c>
      <c r="H30" s="39">
        <v>1</v>
      </c>
      <c r="I30" s="39">
        <v>1</v>
      </c>
      <c r="J30" s="39">
        <v>1</v>
      </c>
      <c r="K30" s="48" t="s">
        <v>135</v>
      </c>
      <c r="L30" s="31">
        <v>13</v>
      </c>
      <c r="M30" s="35" t="s">
        <v>160</v>
      </c>
      <c r="N30" s="33" t="s">
        <v>178</v>
      </c>
    </row>
    <row r="31" spans="1:14" ht="56.25" customHeight="1">
      <c r="A31" s="87">
        <v>2</v>
      </c>
      <c r="B31" s="87">
        <v>1</v>
      </c>
      <c r="C31" s="87">
        <v>13</v>
      </c>
      <c r="D31" s="87">
        <v>0</v>
      </c>
      <c r="E31" s="38" t="s">
        <v>278</v>
      </c>
      <c r="F31" s="33" t="s">
        <v>273</v>
      </c>
      <c r="G31" s="39">
        <v>1</v>
      </c>
      <c r="H31" s="39">
        <v>1</v>
      </c>
      <c r="I31" s="39">
        <v>1</v>
      </c>
      <c r="J31" s="39">
        <v>1</v>
      </c>
      <c r="K31" s="48" t="s">
        <v>135</v>
      </c>
      <c r="L31" s="31">
        <v>14</v>
      </c>
      <c r="M31" s="35" t="s">
        <v>160</v>
      </c>
      <c r="N31" s="33" t="s">
        <v>178</v>
      </c>
    </row>
    <row r="32" spans="1:14" ht="58.5" customHeight="1">
      <c r="A32" s="87">
        <v>2</v>
      </c>
      <c r="B32" s="87">
        <v>1</v>
      </c>
      <c r="C32" s="87">
        <v>14</v>
      </c>
      <c r="D32" s="87">
        <v>0</v>
      </c>
      <c r="E32" s="38" t="s">
        <v>279</v>
      </c>
      <c r="F32" s="33" t="s">
        <v>274</v>
      </c>
      <c r="G32" s="39">
        <v>1</v>
      </c>
      <c r="H32" s="39">
        <v>1</v>
      </c>
      <c r="I32" s="39">
        <v>1</v>
      </c>
      <c r="J32" s="39">
        <v>1</v>
      </c>
      <c r="K32" s="48" t="s">
        <v>135</v>
      </c>
      <c r="L32" s="31">
        <v>15</v>
      </c>
      <c r="M32" s="35" t="s">
        <v>160</v>
      </c>
      <c r="N32" s="33" t="s">
        <v>178</v>
      </c>
    </row>
    <row r="33" spans="1:14" ht="24.75" customHeight="1">
      <c r="A33" s="131" t="s">
        <v>281</v>
      </c>
      <c r="B33" s="132"/>
      <c r="C33" s="132"/>
      <c r="D33" s="132"/>
      <c r="E33" s="132"/>
      <c r="F33" s="132"/>
      <c r="G33" s="132"/>
      <c r="H33" s="132"/>
      <c r="I33" s="132"/>
      <c r="J33" s="132"/>
      <c r="K33" s="132"/>
      <c r="L33" s="132"/>
      <c r="M33" s="132"/>
      <c r="N33" s="133"/>
    </row>
    <row r="34" spans="1:14" ht="18.75" customHeight="1">
      <c r="A34" s="28">
        <v>2</v>
      </c>
      <c r="B34" s="28">
        <v>2</v>
      </c>
      <c r="C34" s="28">
        <v>0</v>
      </c>
      <c r="D34" s="28">
        <v>0</v>
      </c>
      <c r="E34" s="88" t="s">
        <v>282</v>
      </c>
      <c r="F34" s="28"/>
      <c r="G34" s="28"/>
      <c r="H34" s="28"/>
      <c r="I34" s="28"/>
      <c r="J34" s="28"/>
      <c r="K34" s="30" t="s">
        <v>83</v>
      </c>
      <c r="L34" s="31">
        <v>19</v>
      </c>
      <c r="M34" s="32" t="s">
        <v>84</v>
      </c>
      <c r="N34" s="28"/>
    </row>
    <row r="35" spans="1:14" ht="30.75" customHeight="1">
      <c r="A35" s="33">
        <v>2</v>
      </c>
      <c r="B35" s="33">
        <v>2</v>
      </c>
      <c r="C35" s="33">
        <v>6</v>
      </c>
      <c r="D35" s="33">
        <v>0</v>
      </c>
      <c r="E35" s="38" t="s">
        <v>289</v>
      </c>
      <c r="F35" s="33" t="s">
        <v>283</v>
      </c>
      <c r="G35" s="89"/>
      <c r="H35" s="89"/>
      <c r="I35" s="89"/>
      <c r="J35" s="89"/>
      <c r="K35" s="48" t="s">
        <v>135</v>
      </c>
      <c r="L35" s="31">
        <v>47</v>
      </c>
      <c r="M35" s="35" t="s">
        <v>160</v>
      </c>
      <c r="N35" s="33" t="s">
        <v>178</v>
      </c>
    </row>
    <row r="36" spans="1:14" ht="24" customHeight="1">
      <c r="A36" s="33">
        <v>2</v>
      </c>
      <c r="B36" s="33">
        <v>2</v>
      </c>
      <c r="C36" s="33">
        <v>6</v>
      </c>
      <c r="D36" s="33">
        <v>1</v>
      </c>
      <c r="E36" s="38" t="s">
        <v>284</v>
      </c>
      <c r="F36" s="33" t="s">
        <v>283</v>
      </c>
      <c r="G36" s="89">
        <v>1</v>
      </c>
      <c r="H36" s="89"/>
      <c r="I36" s="89"/>
      <c r="J36" s="89"/>
      <c r="K36" s="48" t="s">
        <v>135</v>
      </c>
      <c r="L36" s="31">
        <v>48</v>
      </c>
      <c r="M36" s="35" t="s">
        <v>160</v>
      </c>
      <c r="N36" s="33"/>
    </row>
    <row r="37" spans="1:14" ht="27.75" customHeight="1">
      <c r="A37" s="33">
        <v>2</v>
      </c>
      <c r="B37" s="33">
        <v>2</v>
      </c>
      <c r="C37" s="33">
        <v>6</v>
      </c>
      <c r="D37" s="33">
        <v>2</v>
      </c>
      <c r="E37" s="38" t="s">
        <v>285</v>
      </c>
      <c r="F37" s="33" t="s">
        <v>283</v>
      </c>
      <c r="G37" s="89">
        <v>0.5</v>
      </c>
      <c r="H37" s="89">
        <v>0.5</v>
      </c>
      <c r="I37" s="89"/>
      <c r="J37" s="89"/>
      <c r="K37" s="48" t="s">
        <v>135</v>
      </c>
      <c r="L37" s="31">
        <v>49</v>
      </c>
      <c r="M37" s="35" t="s">
        <v>160</v>
      </c>
      <c r="N37" s="33"/>
    </row>
    <row r="38" spans="1:14" ht="27.75" customHeight="1">
      <c r="A38" s="33">
        <v>2</v>
      </c>
      <c r="B38" s="33">
        <v>2</v>
      </c>
      <c r="C38" s="33">
        <v>6</v>
      </c>
      <c r="D38" s="33">
        <v>3</v>
      </c>
      <c r="E38" s="38" t="s">
        <v>286</v>
      </c>
      <c r="F38" s="33" t="s">
        <v>283</v>
      </c>
      <c r="G38" s="89">
        <v>1</v>
      </c>
      <c r="H38" s="89"/>
      <c r="I38" s="89"/>
      <c r="J38" s="89"/>
      <c r="K38" s="48" t="s">
        <v>135</v>
      </c>
      <c r="L38" s="31">
        <v>50</v>
      </c>
      <c r="M38" s="35" t="s">
        <v>160</v>
      </c>
      <c r="N38" s="33"/>
    </row>
    <row r="39" spans="1:14" ht="27.75" customHeight="1">
      <c r="A39" s="33">
        <v>2</v>
      </c>
      <c r="B39" s="33">
        <v>2</v>
      </c>
      <c r="C39" s="33">
        <v>6</v>
      </c>
      <c r="D39" s="33">
        <v>4</v>
      </c>
      <c r="E39" s="38" t="s">
        <v>287</v>
      </c>
      <c r="F39" s="33" t="s">
        <v>283</v>
      </c>
      <c r="G39" s="89">
        <v>1</v>
      </c>
      <c r="H39" s="89"/>
      <c r="I39" s="89"/>
      <c r="J39" s="89"/>
      <c r="K39" s="48" t="s">
        <v>135</v>
      </c>
      <c r="L39" s="31">
        <v>51</v>
      </c>
      <c r="M39" s="35" t="s">
        <v>160</v>
      </c>
      <c r="N39" s="33"/>
    </row>
    <row r="40" spans="1:14" ht="27.75" customHeight="1">
      <c r="A40" s="33">
        <v>2</v>
      </c>
      <c r="B40" s="33">
        <v>2</v>
      </c>
      <c r="C40" s="33">
        <v>6</v>
      </c>
      <c r="D40" s="33">
        <v>5</v>
      </c>
      <c r="E40" s="38" t="s">
        <v>288</v>
      </c>
      <c r="F40" s="33" t="s">
        <v>283</v>
      </c>
      <c r="G40" s="89"/>
      <c r="H40" s="89">
        <v>0.5</v>
      </c>
      <c r="I40" s="89">
        <v>0.5</v>
      </c>
      <c r="J40" s="89"/>
      <c r="K40" s="48" t="s">
        <v>135</v>
      </c>
      <c r="L40" s="31">
        <v>52</v>
      </c>
      <c r="M40" s="35" t="s">
        <v>160</v>
      </c>
      <c r="N40" s="33"/>
    </row>
    <row r="41" spans="1:14" ht="28.5" customHeight="1">
      <c r="A41" s="33">
        <v>2</v>
      </c>
      <c r="B41" s="33">
        <v>2</v>
      </c>
      <c r="C41" s="33">
        <v>8</v>
      </c>
      <c r="D41" s="33">
        <v>0</v>
      </c>
      <c r="E41" s="38" t="s">
        <v>304</v>
      </c>
      <c r="F41" s="33" t="s">
        <v>283</v>
      </c>
      <c r="G41" s="39"/>
      <c r="H41" s="39"/>
      <c r="I41" s="39"/>
      <c r="J41" s="39"/>
      <c r="K41" s="48" t="s">
        <v>135</v>
      </c>
      <c r="L41" s="31">
        <v>75</v>
      </c>
      <c r="M41" s="35" t="s">
        <v>160</v>
      </c>
      <c r="N41" s="33" t="s">
        <v>178</v>
      </c>
    </row>
    <row r="42" spans="1:14" ht="27" customHeight="1">
      <c r="A42" s="33">
        <v>2</v>
      </c>
      <c r="B42" s="33">
        <v>2</v>
      </c>
      <c r="C42" s="33">
        <v>8</v>
      </c>
      <c r="D42" s="33">
        <v>1</v>
      </c>
      <c r="E42" s="38" t="s">
        <v>290</v>
      </c>
      <c r="F42" s="33" t="s">
        <v>283</v>
      </c>
      <c r="G42" s="89">
        <v>1</v>
      </c>
      <c r="H42" s="39"/>
      <c r="I42" s="39"/>
      <c r="J42" s="39"/>
      <c r="K42" s="48" t="s">
        <v>135</v>
      </c>
      <c r="L42" s="31">
        <v>76</v>
      </c>
      <c r="M42" s="35" t="s">
        <v>160</v>
      </c>
      <c r="N42" s="33"/>
    </row>
    <row r="43" spans="1:14" ht="24">
      <c r="A43" s="33">
        <v>2</v>
      </c>
      <c r="B43" s="33">
        <v>2</v>
      </c>
      <c r="C43" s="33">
        <v>8</v>
      </c>
      <c r="D43" s="33">
        <v>2</v>
      </c>
      <c r="E43" s="38" t="s">
        <v>291</v>
      </c>
      <c r="F43" s="33" t="s">
        <v>283</v>
      </c>
      <c r="G43" s="89">
        <v>1</v>
      </c>
      <c r="H43" s="89"/>
      <c r="I43" s="39"/>
      <c r="J43" s="39"/>
      <c r="K43" s="48" t="s">
        <v>135</v>
      </c>
      <c r="L43" s="31">
        <v>77</v>
      </c>
      <c r="M43" s="35" t="s">
        <v>160</v>
      </c>
      <c r="N43" s="33"/>
    </row>
    <row r="44" spans="1:14" ht="24">
      <c r="A44" s="33">
        <v>2</v>
      </c>
      <c r="B44" s="33">
        <v>2</v>
      </c>
      <c r="C44" s="33">
        <v>8</v>
      </c>
      <c r="D44" s="33">
        <v>3</v>
      </c>
      <c r="E44" s="38" t="s">
        <v>292</v>
      </c>
      <c r="F44" s="33" t="s">
        <v>283</v>
      </c>
      <c r="G44" s="89">
        <v>1</v>
      </c>
      <c r="H44" s="39"/>
      <c r="I44" s="39"/>
      <c r="J44" s="39"/>
      <c r="K44" s="48" t="s">
        <v>135</v>
      </c>
      <c r="L44" s="31">
        <v>78</v>
      </c>
      <c r="M44" s="35" t="s">
        <v>160</v>
      </c>
      <c r="N44" s="33"/>
    </row>
    <row r="45" spans="1:14" ht="24">
      <c r="A45" s="33">
        <v>2</v>
      </c>
      <c r="B45" s="33">
        <v>2</v>
      </c>
      <c r="C45" s="33">
        <v>8</v>
      </c>
      <c r="D45" s="33">
        <v>4</v>
      </c>
      <c r="E45" s="38" t="s">
        <v>293</v>
      </c>
      <c r="F45" s="33" t="s">
        <v>283</v>
      </c>
      <c r="G45" s="89">
        <v>1</v>
      </c>
      <c r="H45" s="90"/>
      <c r="I45" s="90"/>
      <c r="J45" s="90"/>
      <c r="K45" s="48" t="s">
        <v>135</v>
      </c>
      <c r="L45" s="31">
        <v>79</v>
      </c>
      <c r="M45" s="35" t="s">
        <v>160</v>
      </c>
      <c r="N45" s="33"/>
    </row>
    <row r="46" spans="1:14" ht="24">
      <c r="A46" s="33">
        <v>2</v>
      </c>
      <c r="B46" s="33">
        <v>2</v>
      </c>
      <c r="C46" s="33">
        <v>8</v>
      </c>
      <c r="D46" s="33">
        <v>5</v>
      </c>
      <c r="E46" s="38" t="s">
        <v>294</v>
      </c>
      <c r="F46" s="33" t="s">
        <v>283</v>
      </c>
      <c r="G46" s="89">
        <v>1</v>
      </c>
      <c r="H46" s="39"/>
      <c r="I46" s="33"/>
      <c r="J46" s="33"/>
      <c r="K46" s="48" t="s">
        <v>135</v>
      </c>
      <c r="L46" s="31">
        <v>80</v>
      </c>
      <c r="M46" s="35" t="s">
        <v>160</v>
      </c>
      <c r="N46" s="33"/>
    </row>
    <row r="47" spans="1:14" ht="24">
      <c r="A47" s="33">
        <v>2</v>
      </c>
      <c r="B47" s="33">
        <v>2</v>
      </c>
      <c r="C47" s="33">
        <v>8</v>
      </c>
      <c r="D47" s="33">
        <v>6</v>
      </c>
      <c r="E47" s="38" t="s">
        <v>295</v>
      </c>
      <c r="F47" s="33" t="s">
        <v>283</v>
      </c>
      <c r="G47" s="89">
        <v>1</v>
      </c>
      <c r="H47" s="39"/>
      <c r="I47" s="39"/>
      <c r="J47" s="39"/>
      <c r="K47" s="48" t="s">
        <v>135</v>
      </c>
      <c r="L47" s="31">
        <v>81</v>
      </c>
      <c r="M47" s="35" t="s">
        <v>160</v>
      </c>
      <c r="N47" s="33"/>
    </row>
    <row r="48" spans="1:14" ht="24">
      <c r="A48" s="33">
        <v>2</v>
      </c>
      <c r="B48" s="33">
        <v>2</v>
      </c>
      <c r="C48" s="33">
        <v>8</v>
      </c>
      <c r="D48" s="33">
        <v>7</v>
      </c>
      <c r="E48" s="38" t="s">
        <v>296</v>
      </c>
      <c r="F48" s="33" t="s">
        <v>283</v>
      </c>
      <c r="G48" s="89">
        <v>1</v>
      </c>
      <c r="H48" s="33"/>
      <c r="I48" s="39"/>
      <c r="J48" s="33"/>
      <c r="K48" s="48" t="s">
        <v>135</v>
      </c>
      <c r="L48" s="31">
        <v>82</v>
      </c>
      <c r="M48" s="35" t="s">
        <v>160</v>
      </c>
      <c r="N48" s="33"/>
    </row>
    <row r="49" spans="1:14" ht="24">
      <c r="A49" s="33">
        <v>2</v>
      </c>
      <c r="B49" s="33">
        <v>2</v>
      </c>
      <c r="C49" s="33">
        <v>8</v>
      </c>
      <c r="D49" s="33">
        <v>8</v>
      </c>
      <c r="E49" s="38" t="s">
        <v>297</v>
      </c>
      <c r="F49" s="33" t="s">
        <v>283</v>
      </c>
      <c r="G49" s="89">
        <v>1</v>
      </c>
      <c r="H49" s="39"/>
      <c r="I49" s="39"/>
      <c r="J49" s="39"/>
      <c r="K49" s="48" t="s">
        <v>135</v>
      </c>
      <c r="L49" s="31">
        <v>83</v>
      </c>
      <c r="M49" s="35" t="s">
        <v>160</v>
      </c>
      <c r="N49" s="33"/>
    </row>
    <row r="50" spans="1:14" ht="24">
      <c r="A50" s="33">
        <v>2</v>
      </c>
      <c r="B50" s="33">
        <v>2</v>
      </c>
      <c r="C50" s="33">
        <v>8</v>
      </c>
      <c r="D50" s="33">
        <v>9</v>
      </c>
      <c r="E50" s="91" t="s">
        <v>298</v>
      </c>
      <c r="F50" s="33" t="s">
        <v>283</v>
      </c>
      <c r="G50" s="89">
        <v>1</v>
      </c>
      <c r="H50" s="39"/>
      <c r="I50" s="39"/>
      <c r="J50" s="39"/>
      <c r="K50" s="48" t="s">
        <v>135</v>
      </c>
      <c r="L50" s="31">
        <v>84</v>
      </c>
      <c r="M50" s="35" t="s">
        <v>160</v>
      </c>
      <c r="N50" s="33"/>
    </row>
    <row r="51" spans="1:14" ht="24">
      <c r="A51" s="33">
        <v>2</v>
      </c>
      <c r="B51" s="33">
        <v>2</v>
      </c>
      <c r="C51" s="33">
        <v>8</v>
      </c>
      <c r="D51" s="33">
        <v>10</v>
      </c>
      <c r="E51" s="91" t="s">
        <v>299</v>
      </c>
      <c r="F51" s="33" t="s">
        <v>283</v>
      </c>
      <c r="G51" s="89">
        <v>1</v>
      </c>
      <c r="H51" s="39"/>
      <c r="I51" s="39"/>
      <c r="J51" s="39"/>
      <c r="K51" s="48" t="s">
        <v>135</v>
      </c>
      <c r="L51" s="31">
        <v>85</v>
      </c>
      <c r="M51" s="35" t="s">
        <v>160</v>
      </c>
      <c r="N51" s="33"/>
    </row>
    <row r="52" spans="1:14" ht="24">
      <c r="A52" s="33">
        <v>2</v>
      </c>
      <c r="B52" s="33">
        <v>2</v>
      </c>
      <c r="C52" s="33">
        <v>8</v>
      </c>
      <c r="D52" s="33">
        <v>11</v>
      </c>
      <c r="E52" s="38" t="s">
        <v>300</v>
      </c>
      <c r="F52" s="33" t="s">
        <v>283</v>
      </c>
      <c r="G52" s="89">
        <v>1</v>
      </c>
      <c r="H52" s="39"/>
      <c r="I52" s="33"/>
      <c r="J52" s="33"/>
      <c r="K52" s="48" t="s">
        <v>135</v>
      </c>
      <c r="L52" s="31">
        <v>86</v>
      </c>
      <c r="M52" s="35" t="s">
        <v>160</v>
      </c>
      <c r="N52" s="33"/>
    </row>
    <row r="53" spans="1:14" ht="24">
      <c r="A53" s="33">
        <v>2</v>
      </c>
      <c r="B53" s="33">
        <v>2</v>
      </c>
      <c r="C53" s="33">
        <v>8</v>
      </c>
      <c r="D53" s="33">
        <v>12</v>
      </c>
      <c r="E53" s="38" t="s">
        <v>301</v>
      </c>
      <c r="F53" s="33" t="s">
        <v>283</v>
      </c>
      <c r="G53" s="89">
        <v>1</v>
      </c>
      <c r="H53" s="90"/>
      <c r="I53" s="90"/>
      <c r="J53" s="90"/>
      <c r="K53" s="48" t="s">
        <v>135</v>
      </c>
      <c r="L53" s="31">
        <v>87</v>
      </c>
      <c r="M53" s="35" t="s">
        <v>160</v>
      </c>
      <c r="N53" s="33"/>
    </row>
    <row r="54" spans="1:14" ht="24">
      <c r="A54" s="33">
        <v>2</v>
      </c>
      <c r="B54" s="33">
        <v>2</v>
      </c>
      <c r="C54" s="33">
        <v>8</v>
      </c>
      <c r="D54" s="33">
        <v>13</v>
      </c>
      <c r="E54" s="38" t="s">
        <v>302</v>
      </c>
      <c r="F54" s="33" t="s">
        <v>283</v>
      </c>
      <c r="G54" s="89">
        <v>1</v>
      </c>
      <c r="H54" s="39"/>
      <c r="I54" s="39"/>
      <c r="J54" s="39"/>
      <c r="K54" s="48" t="s">
        <v>135</v>
      </c>
      <c r="L54" s="31">
        <v>88</v>
      </c>
      <c r="M54" s="35" t="s">
        <v>160</v>
      </c>
      <c r="N54" s="33"/>
    </row>
    <row r="55" spans="1:14" ht="24">
      <c r="A55" s="33">
        <v>2</v>
      </c>
      <c r="B55" s="33">
        <v>2</v>
      </c>
      <c r="C55" s="33">
        <v>8</v>
      </c>
      <c r="D55" s="33">
        <v>14</v>
      </c>
      <c r="E55" s="92" t="s">
        <v>303</v>
      </c>
      <c r="F55" s="33" t="s">
        <v>283</v>
      </c>
      <c r="G55" s="89">
        <v>1</v>
      </c>
      <c r="H55" s="39"/>
      <c r="I55" s="39"/>
      <c r="J55" s="39"/>
      <c r="K55" s="48" t="s">
        <v>135</v>
      </c>
      <c r="L55" s="31">
        <v>89</v>
      </c>
      <c r="M55" s="35" t="s">
        <v>160</v>
      </c>
      <c r="N55" s="33"/>
    </row>
    <row r="56" spans="1:14" ht="15">
      <c r="A56" s="131" t="s">
        <v>305</v>
      </c>
      <c r="B56" s="132"/>
      <c r="C56" s="132"/>
      <c r="D56" s="132"/>
      <c r="E56" s="132"/>
      <c r="F56" s="132"/>
      <c r="G56" s="132"/>
      <c r="H56" s="132"/>
      <c r="I56" s="132"/>
      <c r="J56" s="132"/>
      <c r="K56" s="132"/>
      <c r="L56" s="132"/>
      <c r="M56" s="132"/>
      <c r="N56" s="133"/>
    </row>
    <row r="57" spans="1:14" ht="20.25" customHeight="1">
      <c r="A57" s="131" t="s">
        <v>306</v>
      </c>
      <c r="B57" s="132"/>
      <c r="C57" s="132"/>
      <c r="D57" s="132"/>
      <c r="E57" s="132"/>
      <c r="F57" s="132"/>
      <c r="G57" s="132"/>
      <c r="H57" s="132"/>
      <c r="I57" s="132"/>
      <c r="J57" s="132"/>
      <c r="K57" s="132"/>
      <c r="L57" s="132"/>
      <c r="M57" s="132"/>
      <c r="N57" s="133"/>
    </row>
    <row r="58" spans="1:14" ht="18.75" customHeight="1">
      <c r="A58" s="93">
        <v>2</v>
      </c>
      <c r="B58" s="93">
        <v>8</v>
      </c>
      <c r="C58" s="93">
        <v>0</v>
      </c>
      <c r="D58" s="93">
        <v>0</v>
      </c>
      <c r="E58" s="60" t="s">
        <v>307</v>
      </c>
      <c r="F58" s="93"/>
      <c r="G58" s="93"/>
      <c r="H58" s="93"/>
      <c r="I58" s="93"/>
      <c r="J58" s="93"/>
      <c r="K58" s="94" t="s">
        <v>95</v>
      </c>
      <c r="L58" s="94">
        <v>169</v>
      </c>
      <c r="M58" s="32" t="s">
        <v>84</v>
      </c>
      <c r="N58" s="93"/>
    </row>
    <row r="59" spans="1:14" ht="41.25" customHeight="1">
      <c r="A59" s="33">
        <v>2</v>
      </c>
      <c r="B59" s="33">
        <v>8</v>
      </c>
      <c r="C59" s="33">
        <v>1</v>
      </c>
      <c r="D59" s="33">
        <v>0</v>
      </c>
      <c r="E59" s="42" t="s">
        <v>329</v>
      </c>
      <c r="F59" s="33" t="s">
        <v>308</v>
      </c>
      <c r="G59" s="33">
        <v>6</v>
      </c>
      <c r="H59" s="33">
        <v>6</v>
      </c>
      <c r="I59" s="33">
        <v>6</v>
      </c>
      <c r="J59" s="33">
        <v>6</v>
      </c>
      <c r="K59" s="40" t="s">
        <v>95</v>
      </c>
      <c r="L59" s="31">
        <v>170</v>
      </c>
      <c r="M59" s="35" t="s">
        <v>95</v>
      </c>
      <c r="N59" s="33" t="s">
        <v>309</v>
      </c>
    </row>
    <row r="60" spans="1:14" ht="57.75" customHeight="1">
      <c r="A60" s="33">
        <v>2</v>
      </c>
      <c r="B60" s="33">
        <v>8</v>
      </c>
      <c r="C60" s="33">
        <v>2</v>
      </c>
      <c r="D60" s="33">
        <v>0</v>
      </c>
      <c r="E60" s="42" t="s">
        <v>330</v>
      </c>
      <c r="F60" s="33" t="s">
        <v>310</v>
      </c>
      <c r="G60" s="39"/>
      <c r="H60" s="39">
        <v>1</v>
      </c>
      <c r="I60" s="39">
        <v>1</v>
      </c>
      <c r="J60" s="39">
        <v>1</v>
      </c>
      <c r="K60" s="40" t="s">
        <v>95</v>
      </c>
      <c r="L60" s="31">
        <v>171</v>
      </c>
      <c r="M60" s="35" t="s">
        <v>311</v>
      </c>
      <c r="N60" s="33" t="s">
        <v>312</v>
      </c>
    </row>
    <row r="61" spans="1:14" ht="41.25" customHeight="1">
      <c r="A61" s="33">
        <v>2</v>
      </c>
      <c r="B61" s="33">
        <v>8</v>
      </c>
      <c r="C61" s="33">
        <v>3</v>
      </c>
      <c r="D61" s="33">
        <v>0</v>
      </c>
      <c r="E61" s="42" t="s">
        <v>416</v>
      </c>
      <c r="F61" s="33" t="s">
        <v>310</v>
      </c>
      <c r="G61" s="39"/>
      <c r="H61" s="39">
        <v>1</v>
      </c>
      <c r="I61" s="39"/>
      <c r="J61" s="39">
        <v>1</v>
      </c>
      <c r="K61" s="40" t="s">
        <v>95</v>
      </c>
      <c r="L61" s="31">
        <v>172</v>
      </c>
      <c r="M61" s="35" t="s">
        <v>311</v>
      </c>
      <c r="N61" s="33" t="s">
        <v>313</v>
      </c>
    </row>
    <row r="62" spans="1:14" ht="45.75" customHeight="1">
      <c r="A62" s="33">
        <v>2</v>
      </c>
      <c r="B62" s="33">
        <v>8</v>
      </c>
      <c r="C62" s="33">
        <v>4</v>
      </c>
      <c r="D62" s="33">
        <v>0</v>
      </c>
      <c r="E62" s="43" t="s">
        <v>331</v>
      </c>
      <c r="F62" s="35" t="s">
        <v>314</v>
      </c>
      <c r="G62" s="35">
        <v>1569</v>
      </c>
      <c r="H62" s="35">
        <v>1569</v>
      </c>
      <c r="I62" s="35">
        <v>1569</v>
      </c>
      <c r="J62" s="35">
        <v>1569</v>
      </c>
      <c r="K62" s="40" t="s">
        <v>95</v>
      </c>
      <c r="L62" s="31">
        <v>173</v>
      </c>
      <c r="M62" s="35" t="s">
        <v>104</v>
      </c>
      <c r="N62" s="35" t="s">
        <v>315</v>
      </c>
    </row>
    <row r="63" spans="1:14" ht="41.25" customHeight="1">
      <c r="A63" s="33">
        <v>2</v>
      </c>
      <c r="B63" s="33">
        <v>8</v>
      </c>
      <c r="C63" s="33">
        <v>5</v>
      </c>
      <c r="D63" s="33">
        <v>0</v>
      </c>
      <c r="E63" s="42" t="s">
        <v>332</v>
      </c>
      <c r="F63" s="33" t="s">
        <v>316</v>
      </c>
      <c r="G63" s="39">
        <v>1</v>
      </c>
      <c r="H63" s="39">
        <v>1</v>
      </c>
      <c r="I63" s="39">
        <v>1</v>
      </c>
      <c r="J63" s="39">
        <v>1</v>
      </c>
      <c r="K63" s="40" t="s">
        <v>95</v>
      </c>
      <c r="L63" s="31">
        <v>174</v>
      </c>
      <c r="M63" s="35" t="s">
        <v>104</v>
      </c>
      <c r="N63" s="33" t="s">
        <v>315</v>
      </c>
    </row>
    <row r="64" spans="1:14" ht="64.5" customHeight="1">
      <c r="A64" s="33">
        <v>2</v>
      </c>
      <c r="B64" s="33">
        <v>8</v>
      </c>
      <c r="C64" s="33">
        <v>6</v>
      </c>
      <c r="D64" s="33">
        <v>0</v>
      </c>
      <c r="E64" s="38" t="s">
        <v>333</v>
      </c>
      <c r="F64" s="33" t="s">
        <v>204</v>
      </c>
      <c r="G64" s="39">
        <v>1</v>
      </c>
      <c r="H64" s="39">
        <v>1</v>
      </c>
      <c r="I64" s="39">
        <v>1</v>
      </c>
      <c r="J64" s="39">
        <v>1</v>
      </c>
      <c r="K64" s="40" t="s">
        <v>95</v>
      </c>
      <c r="L64" s="31">
        <v>175</v>
      </c>
      <c r="M64" s="35" t="s">
        <v>104</v>
      </c>
      <c r="N64" s="33" t="s">
        <v>317</v>
      </c>
    </row>
    <row r="65" spans="1:14" ht="39" customHeight="1">
      <c r="A65" s="33">
        <v>2</v>
      </c>
      <c r="B65" s="33">
        <v>8</v>
      </c>
      <c r="C65" s="33">
        <v>7</v>
      </c>
      <c r="D65" s="33">
        <v>0</v>
      </c>
      <c r="E65" s="42" t="s">
        <v>334</v>
      </c>
      <c r="F65" s="33" t="s">
        <v>318</v>
      </c>
      <c r="G65" s="39">
        <v>1</v>
      </c>
      <c r="H65" s="39">
        <v>1</v>
      </c>
      <c r="I65" s="39">
        <v>1</v>
      </c>
      <c r="J65" s="39">
        <v>1</v>
      </c>
      <c r="K65" s="40" t="s">
        <v>95</v>
      </c>
      <c r="L65" s="31">
        <v>176</v>
      </c>
      <c r="M65" s="35" t="s">
        <v>95</v>
      </c>
      <c r="N65" s="33" t="s">
        <v>319</v>
      </c>
    </row>
    <row r="66" spans="1:14" ht="42.75" customHeight="1">
      <c r="A66" s="33">
        <v>2</v>
      </c>
      <c r="B66" s="33">
        <v>8</v>
      </c>
      <c r="C66" s="33">
        <v>8</v>
      </c>
      <c r="D66" s="33">
        <v>0</v>
      </c>
      <c r="E66" s="42" t="s">
        <v>335</v>
      </c>
      <c r="F66" s="33" t="s">
        <v>320</v>
      </c>
      <c r="G66" s="39">
        <v>1</v>
      </c>
      <c r="H66" s="39">
        <v>1</v>
      </c>
      <c r="I66" s="39">
        <v>1</v>
      </c>
      <c r="J66" s="39">
        <v>1</v>
      </c>
      <c r="K66" s="40" t="s">
        <v>95</v>
      </c>
      <c r="L66" s="31">
        <v>177</v>
      </c>
      <c r="M66" s="35" t="s">
        <v>96</v>
      </c>
      <c r="N66" s="33" t="s">
        <v>114</v>
      </c>
    </row>
    <row r="67" spans="1:14" ht="41.25" customHeight="1">
      <c r="A67" s="33">
        <v>2</v>
      </c>
      <c r="B67" s="33">
        <v>8</v>
      </c>
      <c r="C67" s="33">
        <v>9</v>
      </c>
      <c r="D67" s="33">
        <v>0</v>
      </c>
      <c r="E67" s="42" t="s">
        <v>336</v>
      </c>
      <c r="F67" s="33" t="s">
        <v>321</v>
      </c>
      <c r="G67" s="33"/>
      <c r="H67" s="39">
        <v>1</v>
      </c>
      <c r="I67" s="39">
        <v>1</v>
      </c>
      <c r="J67" s="39">
        <v>1</v>
      </c>
      <c r="K67" s="40" t="s">
        <v>95</v>
      </c>
      <c r="L67" s="31">
        <v>178</v>
      </c>
      <c r="M67" s="35" t="s">
        <v>322</v>
      </c>
      <c r="N67" s="33" t="s">
        <v>114</v>
      </c>
    </row>
    <row r="68" spans="1:14" ht="80.25" customHeight="1">
      <c r="A68" s="33">
        <v>2</v>
      </c>
      <c r="B68" s="33">
        <v>8</v>
      </c>
      <c r="C68" s="33">
        <v>10</v>
      </c>
      <c r="D68" s="33">
        <v>0</v>
      </c>
      <c r="E68" s="42" t="s">
        <v>337</v>
      </c>
      <c r="F68" s="33" t="s">
        <v>323</v>
      </c>
      <c r="G68" s="39">
        <v>1</v>
      </c>
      <c r="H68" s="39">
        <v>1</v>
      </c>
      <c r="I68" s="39">
        <v>1</v>
      </c>
      <c r="J68" s="39">
        <v>1</v>
      </c>
      <c r="K68" s="40" t="s">
        <v>95</v>
      </c>
      <c r="L68" s="31">
        <v>179</v>
      </c>
      <c r="M68" s="35" t="s">
        <v>95</v>
      </c>
      <c r="N68" s="33" t="s">
        <v>114</v>
      </c>
    </row>
    <row r="69" spans="1:14" ht="52.5" customHeight="1">
      <c r="A69" s="33">
        <v>2</v>
      </c>
      <c r="B69" s="33">
        <v>8</v>
      </c>
      <c r="C69" s="33">
        <v>11</v>
      </c>
      <c r="D69" s="33">
        <v>0</v>
      </c>
      <c r="E69" s="38" t="s">
        <v>338</v>
      </c>
      <c r="F69" s="33" t="s">
        <v>324</v>
      </c>
      <c r="G69" s="39">
        <v>1</v>
      </c>
      <c r="H69" s="39">
        <v>1</v>
      </c>
      <c r="I69" s="39">
        <v>1</v>
      </c>
      <c r="J69" s="39">
        <v>1</v>
      </c>
      <c r="K69" s="40" t="s">
        <v>95</v>
      </c>
      <c r="L69" s="31">
        <v>180</v>
      </c>
      <c r="M69" s="35" t="s">
        <v>96</v>
      </c>
      <c r="N69" s="33" t="s">
        <v>315</v>
      </c>
    </row>
    <row r="70" spans="1:14" ht="39.75" customHeight="1">
      <c r="A70" s="33">
        <v>2</v>
      </c>
      <c r="B70" s="33">
        <v>8</v>
      </c>
      <c r="C70" s="33">
        <v>12</v>
      </c>
      <c r="D70" s="33">
        <v>0</v>
      </c>
      <c r="E70" s="43" t="s">
        <v>339</v>
      </c>
      <c r="F70" s="35" t="s">
        <v>325</v>
      </c>
      <c r="G70" s="36">
        <v>1</v>
      </c>
      <c r="H70" s="36">
        <v>1</v>
      </c>
      <c r="I70" s="36">
        <v>1</v>
      </c>
      <c r="J70" s="36">
        <v>1</v>
      </c>
      <c r="K70" s="40" t="s">
        <v>95</v>
      </c>
      <c r="L70" s="31">
        <v>181</v>
      </c>
      <c r="M70" s="35" t="s">
        <v>96</v>
      </c>
      <c r="N70" s="35" t="s">
        <v>326</v>
      </c>
    </row>
    <row r="71" spans="1:14" ht="41.25" customHeight="1">
      <c r="A71" s="33">
        <v>2</v>
      </c>
      <c r="B71" s="33">
        <v>8</v>
      </c>
      <c r="C71" s="33">
        <v>13</v>
      </c>
      <c r="D71" s="33">
        <v>0</v>
      </c>
      <c r="E71" s="42" t="s">
        <v>340</v>
      </c>
      <c r="F71" s="33" t="s">
        <v>327</v>
      </c>
      <c r="G71" s="95">
        <v>1</v>
      </c>
      <c r="H71" s="95">
        <v>1</v>
      </c>
      <c r="I71" s="95">
        <v>1</v>
      </c>
      <c r="J71" s="95">
        <v>1</v>
      </c>
      <c r="K71" s="40" t="s">
        <v>95</v>
      </c>
      <c r="L71" s="31">
        <v>182</v>
      </c>
      <c r="M71" s="35" t="s">
        <v>95</v>
      </c>
      <c r="N71" s="33" t="s">
        <v>326</v>
      </c>
    </row>
    <row r="72" spans="1:14" ht="43.5" customHeight="1">
      <c r="A72" s="33">
        <v>2</v>
      </c>
      <c r="B72" s="33">
        <v>8</v>
      </c>
      <c r="C72" s="33">
        <v>14</v>
      </c>
      <c r="D72" s="33">
        <v>0</v>
      </c>
      <c r="E72" s="38" t="s">
        <v>341</v>
      </c>
      <c r="F72" s="66" t="str">
        <f>F60</f>
        <v>Denuncias presentadas</v>
      </c>
      <c r="G72" s="66" t="s">
        <v>328</v>
      </c>
      <c r="H72" s="66">
        <f>H60</f>
        <v>1</v>
      </c>
      <c r="I72" s="66">
        <f>I60</f>
        <v>1</v>
      </c>
      <c r="J72" s="66">
        <f>J60</f>
        <v>1</v>
      </c>
      <c r="K72" s="40" t="s">
        <v>95</v>
      </c>
      <c r="L72" s="31">
        <v>183</v>
      </c>
      <c r="M72" s="35" t="s">
        <v>311</v>
      </c>
      <c r="N72" s="66" t="str">
        <f>N60</f>
        <v>Juzgado Notarial y ciudadanía</v>
      </c>
    </row>
  </sheetData>
  <mergeCells count="20">
    <mergeCell ref="A57:N57"/>
    <mergeCell ref="A56:N56"/>
    <mergeCell ref="A5:N5"/>
    <mergeCell ref="A6:N6"/>
    <mergeCell ref="A25:N25"/>
    <mergeCell ref="A33:N33"/>
    <mergeCell ref="A26:N26"/>
    <mergeCell ref="A1:N1"/>
    <mergeCell ref="A2:N2"/>
    <mergeCell ref="A3:A4"/>
    <mergeCell ref="B3:B4"/>
    <mergeCell ref="C3:C4"/>
    <mergeCell ref="D3:D4"/>
    <mergeCell ref="E3:E4"/>
    <mergeCell ref="F3:F4"/>
    <mergeCell ref="G3:J3"/>
    <mergeCell ref="K3:K4"/>
    <mergeCell ref="L3:L4"/>
    <mergeCell ref="M3:M4"/>
    <mergeCell ref="N3:N4"/>
  </mergeCells>
  <pageMargins left="0.51181102362204722" right="0.51181102362204722" top="0.74803149606299213" bottom="0.74803149606299213" header="0.31496062992125984" footer="0.31496062992125984"/>
  <pageSetup scale="8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MAPP 2017</vt:lpstr>
      <vt:lpstr>Metas Prog 1</vt:lpstr>
      <vt:lpstr>Metas Prog 2</vt:lpstr>
      <vt:lpstr>'MAPP 2017'!Títulos_a_imprimir</vt:lpstr>
      <vt:lpstr>'Metas Prog 1'!Títulos_a_imprimir</vt:lpstr>
      <vt:lpstr>'Metas Prog 2'!Títulos_a_imprimir</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Melina Leal Ruíz</dc:creator>
  <cp:lastModifiedBy>jose     antonio</cp:lastModifiedBy>
  <cp:lastPrinted>2017-04-04T00:35:52Z</cp:lastPrinted>
  <dcterms:created xsi:type="dcterms:W3CDTF">2016-08-17T16:42:36Z</dcterms:created>
  <dcterms:modified xsi:type="dcterms:W3CDTF">2017-05-11T01:58:23Z</dcterms:modified>
</cp:coreProperties>
</file>