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defaultThemeVersion="124226"/>
  <bookViews>
    <workbookView xWindow="0" yWindow="0" windowWidth="20730" windowHeight="9735"/>
  </bookViews>
  <sheets>
    <sheet name="Programa 1" sheetId="14" r:id="rId1"/>
    <sheet name="Programa 2" sheetId="3" r:id="rId2"/>
    <sheet name="Programa 3" sheetId="4" r:id="rId3"/>
    <sheet name="Nombre Dependencias" sheetId="6" r:id="rId4"/>
  </sheets>
  <definedNames>
    <definedName name="_xlnm._FilterDatabase" localSheetId="0" hidden="1">'Programa 1'!$N$1:$N$2</definedName>
    <definedName name="_xlnm._FilterDatabase" localSheetId="1" hidden="1">'Programa 2'!$N$1:$N$186</definedName>
    <definedName name="_xlnm._FilterDatabase" localSheetId="2" hidden="1">'Programa 3'!$L$1:$L$382</definedName>
    <definedName name="_xlnm.Print_Area" localSheetId="1">'Programa 2'!$A$1:$Q$186</definedName>
    <definedName name="_xlnm.Print_Area" localSheetId="2">'Programa 3'!$A$1:$Q$382</definedName>
    <definedName name="_xlnm.Print_Titles" localSheetId="0">'Programa 1'!$A:$G,'Programa 1'!$1:$2</definedName>
    <definedName name="_xlnm.Print_Titles" localSheetId="1">'Programa 2'!$A:$G,'Programa 2'!$1:$2</definedName>
    <definedName name="_xlnm.Print_Titles" localSheetId="2">'Programa 3'!$A:$G,'Programa 3'!$1:$2</definedName>
  </definedNames>
  <calcPr calcId="152511"/>
</workbook>
</file>

<file path=xl/calcChain.xml><?xml version="1.0" encoding="utf-8"?>
<calcChain xmlns="http://schemas.openxmlformats.org/spreadsheetml/2006/main">
  <c r="K137" i="14"/>
  <c r="J137"/>
  <c r="I137"/>
  <c r="H137"/>
  <c r="N19"/>
  <c r="N9" s="1"/>
</calcChain>
</file>

<file path=xl/sharedStrings.xml><?xml version="1.0" encoding="utf-8"?>
<sst xmlns="http://schemas.openxmlformats.org/spreadsheetml/2006/main" count="6525" uniqueCount="3389">
  <si>
    <t>Programa</t>
  </si>
  <si>
    <t>Objetivo</t>
  </si>
  <si>
    <t>Meta</t>
  </si>
  <si>
    <t>Submeta</t>
  </si>
  <si>
    <t>Actividad</t>
  </si>
  <si>
    <t>Unidad de medida</t>
  </si>
  <si>
    <t>Trimestre</t>
  </si>
  <si>
    <t>Unidad Resp.</t>
  </si>
  <si>
    <t>Población Beneficiada</t>
  </si>
  <si>
    <t>I</t>
  </si>
  <si>
    <t>II</t>
  </si>
  <si>
    <t>III</t>
  </si>
  <si>
    <t>IV</t>
  </si>
  <si>
    <t>Detalle de Logros</t>
  </si>
  <si>
    <t>Justificación Metas No Logradas</t>
  </si>
  <si>
    <t>Medidas Correctivas</t>
  </si>
  <si>
    <t>Rescatar documentos con valor científico cultural como legado para las actuales y futuras generaciones (Ley 7202 y su Reglamento) y recibir documentos notariales en cumplimiento del Código Notarial.</t>
  </si>
  <si>
    <t>Tramitar el 100% de las transferencias de documentos audiovisuales y gráficos (videos, grabaciones, fotografías, negativos, afiches, material de pequeño formato, etc.) de valor científico-cultural, de diversas procedencias.</t>
  </si>
  <si>
    <t>Documentos</t>
  </si>
  <si>
    <t>DAH/TA</t>
  </si>
  <si>
    <t>Archivo Nacional y sus usuarios</t>
  </si>
  <si>
    <t>Fotografías Festival Internacional de las Artes (Pendiente transferir al DCOMP)</t>
  </si>
  <si>
    <t>Fotografías descritas</t>
  </si>
  <si>
    <t>Proyectos Arenal y Tronadora (ICE)</t>
  </si>
  <si>
    <t>Videos descritos</t>
  </si>
  <si>
    <t>Fotografías Traspaso de poderes</t>
  </si>
  <si>
    <t>Otras solicitudes de transferencias</t>
  </si>
  <si>
    <t>Finalizar el 100% de las transferencias de documentos declarados con valor científico cultural ordenadas por el Archivo Nacional pendientes del 2014 y años anteriores cuyo trámite de solicitud fue finalizado y está pendiente la remisión de los documentos por parte de las instituciones (aprox. 65 metros, 8 transferencias)</t>
  </si>
  <si>
    <t>Metros lineales</t>
  </si>
  <si>
    <t xml:space="preserve"> </t>
  </si>
  <si>
    <t>DSAE/AR</t>
  </si>
  <si>
    <t>Hospital Nacional Psiquiátrico (6 metros aprox. en el año 2015 de los 35 metros que es la transferencia total)</t>
  </si>
  <si>
    <t>MEP-Colegio Superior de Señoritas (por lo menos 15 metros de los 60 metros que corresponde la transferencia)</t>
  </si>
  <si>
    <t>Liceo de Costa Rica (último tracto, aprox. 3 metros)</t>
  </si>
  <si>
    <t>T41-2014 Documentos de Cirugía Mayor del Hospital San Juan de Dios (5 metros aprox.).</t>
  </si>
  <si>
    <t>Unidades documentales</t>
  </si>
  <si>
    <t>Junta de Pensiones y Jubilaciones del Magisterio Nacional (Transferencia T99-2014 y demás tractos, 10 metros aprox.)</t>
  </si>
  <si>
    <t>T83-2014 Empresa de Servicios Públicos de Heredia (pendiente control de calidad y traslado al DAH, 25 metros aprox.)</t>
  </si>
  <si>
    <t>Abelardo Alvarez Berrocal-Partituras musicales (Digitalizadas por Zamira, están en el Museo Juan Santamaría y al parecer hay más partituras)</t>
  </si>
  <si>
    <t>Partituras de la Banda de Alajuela</t>
  </si>
  <si>
    <t>Finalizar el 100% de las transferencias a solicitud de las instituciones del SNA, revisar, completar el tratamiento  archivístico y remitir al Departamento Archivo Histórico (aproximadamente 50 metros lineales, 12 transferencias) de documentos declarados de valor científico-cultural</t>
  </si>
  <si>
    <t>Instituto Mixto de Ayuda Social - Transferencias T95-2014 y T96-2014 (pendiente control de calidad y traslado al DAH, 14 metros aprox.)</t>
  </si>
  <si>
    <t>Instituto Nacional de Vivienda y Urbanismo (9.61 metros, DG-805-2013 de 18 de noviembre del 2013, PSG-116-2013 de 4 de noviembre del 2013)</t>
  </si>
  <si>
    <t>Tribunal de la Carrera Docente (Mep) - Transferencia T98-2014 (pendiente control de calidad y traslado al DAH, 1,12 metros aprox.)</t>
  </si>
  <si>
    <t>Refinadora Costarricense de Petróleo-Recope, Actas 1963-1983 (DG-137-2014 de 5 de marzo del 2014, CISED-001-2014 13 de febrero de 2014, 2 metros aprox.)</t>
  </si>
  <si>
    <t>Liga Agrícola Industrial de la Caña de Azúcar-Laica - Transferencia T77-2014 (pendiente control de calidad y traslado al DAH, 1,97 metros aprox.)</t>
  </si>
  <si>
    <t>Corporación Bananera Nacional-Corbana (10 metros aprox.)</t>
  </si>
  <si>
    <t>Municipalidad de Poás - Transferencia T85-2014 (pendiente control de calidad y traslado al DAH, 8 metros aprox.)</t>
  </si>
  <si>
    <t>Banco de Costa Rica. Libros contables (DG-566-2014 de 11 de setiembre de 2014)</t>
  </si>
  <si>
    <t>Municipalidad de San José (DG-669-2014 de 17 de octubre del 2014 / CISED-MSJ-004-2014 de 14 de octubre del 2014)</t>
  </si>
  <si>
    <t>Municipalidad de Montes de Oca - Transferencia T100-2014 (pendiente control de calidad y traslado al DAH, 0,19 metros aprox.)</t>
  </si>
  <si>
    <t>Instituto sobre Alcoholismo y Farmacodependencia  (DG-024-2015 de 15 de enero del 2015 / AA/C-CIDFA-001-01-2015 de 07 de enero del 2015)</t>
  </si>
  <si>
    <t>Municipalidad de Tibás (DG-122-2015 de 16 de febrero del 2015, DAMT-CE-0035-2015 de 10 de enero del 2015, 0,56 metros aprox.)</t>
  </si>
  <si>
    <t>Y otros documentos a solicitud de las instituciones</t>
  </si>
  <si>
    <t>Municipalidad de Tarrazú (DG-159-2015 de 26 de febrero del 2015, CISED-02-2015 de 9 de febrero del 2015, aproximadamente 0,1 metros)</t>
  </si>
  <si>
    <t>Fondo Nacional de Becas (DG-185-2015 de 10 de marzo del 2015, AC-010-2015 de 4 de marzo del 2015)</t>
  </si>
  <si>
    <t>Recibir, cotejar y vaciar en base de datos matriz del Archivo Intermedio el 100% de la transferencia pendiente de la Presidencia de la República en cumplimiento del artículo 53 de la Ley No. 7202.</t>
  </si>
  <si>
    <t>Registros recibidos, cotejados y en base de datos matriz
y
Metros lineales</t>
  </si>
  <si>
    <t>DSAE/AI</t>
  </si>
  <si>
    <t>Gestionar en diferentes instancias la transferencia de afiches que cumpla con los requerimientos para la conservación permanente (Universidad de Costa Rica, Poder Judicial, Ministerio de Cultura)</t>
  </si>
  <si>
    <t>Transferencias</t>
  </si>
  <si>
    <t>Remitir una circular a los despachos de la Presidencia de la República, ministros de Estado y Consejo de Gobierno relacionada con el cumplimiento del articulo No. 53 de la Ley No. 7202</t>
  </si>
  <si>
    <t>Circular remitida</t>
  </si>
  <si>
    <t>Finalizar la recepción, revisar, completar el tratamiento archivístico y remitir al Departamento Archivo Histórico el 100% de los videos del programa Diagnóstico del Sinart</t>
  </si>
  <si>
    <t>Recibir el 100% de documentos mapas y planos, croquis, etc. declarados con valor científico-cultural.</t>
  </si>
  <si>
    <r>
      <t xml:space="preserve">Caja Costarricense de Seguro Social: Planos de Hospital México, Calderón Guardia, San Juan de Dios y Asilo Chapuí (Soporte Papel y Digital)
</t>
    </r>
    <r>
      <rPr>
        <b/>
        <sz val="9"/>
        <rFont val="Arial"/>
        <family val="2"/>
      </rPr>
      <t>Solamente: 400 planos del Hospital México</t>
    </r>
  </si>
  <si>
    <t>Donación José Alfredo Villalobos Quirós (Remitir oficio al DAH indicando que esta transferencia puede ser recibida en el futuro y se elimina del DSAE)</t>
  </si>
  <si>
    <t>Realizar un plan de transferencias al Archivo Nacional de los documentos que tienen declaratoria de valor científico y cultural, producidos hace más de 20 años, que se encuentran en riesgo comprobado de deterioro priorizando los documentos más antiguos (2014-2018)</t>
  </si>
  <si>
    <t xml:space="preserve">Plan de transferencias </t>
  </si>
  <si>
    <t>DSAE/AR /
DCONS</t>
  </si>
  <si>
    <t xml:space="preserve">Realizar el 100% de las valoraciones del estado de conservación de sus documentos declarados con valor científico y cultural, de previo a ser transferidos al Archivo Nacional y presentar el respectivo informe al DSAE. (Aproximadamente 15)             </t>
  </si>
  <si>
    <t>Visitas realizadas</t>
  </si>
  <si>
    <t>DCONS/ÁREA DE RESTAURACIÓN</t>
  </si>
  <si>
    <t>Grabaciones</t>
  </si>
  <si>
    <t>PI/DAH</t>
  </si>
  <si>
    <t>Preparar e iniciar la ejecución de un proyecto que permita orientar las acciones del Archivo Nacional, con el fin de realizar la recuperación de filmes históricos públicos y en manos de particulares. (Previa declaratoria de la CNSED)</t>
  </si>
  <si>
    <t>Proyecto y filmes recuperados</t>
  </si>
  <si>
    <t xml:space="preserve">
DAH/PI/DSAE/DG</t>
  </si>
  <si>
    <t>Historiadores, estudiantes, investigadores, funcionarios y público en general</t>
  </si>
  <si>
    <t>Coordinar con empresas o personas productoras y rescatar el 100 % de las entrevistas de personajes costarricenses, tales como programas Esta Semana Alan Trigueros, Íntimo de Yashín Quesada, Las Paredes Oyen de Edgar Silva (Previa declaratoria CNSED).</t>
  </si>
  <si>
    <t>Entrevistas rescatadas</t>
  </si>
  <si>
    <t>DAH/TA/
PI</t>
  </si>
  <si>
    <t xml:space="preserve">Recibir, dar tratamiento archivístico y disponer al servicio del público el 100% de documentos audiovisuales transferidos al Archivo Nacional (fotografías, videos, filmes, grabaciones de audio), afiches y madipef. Aproximadamente 500 </t>
  </si>
  <si>
    <t xml:space="preserve">
DAH 
</t>
  </si>
  <si>
    <t>Recibir, dar tratamiento archivístico y disponer al servicio del público el 100% de las donaciones de documentos privados y particulares, declarados con valor científico cultural.</t>
  </si>
  <si>
    <t>DAH / 
CNSED</t>
  </si>
  <si>
    <t xml:space="preserve">Realizar gestiones con los familiares de los siguientes costarricenses, con el fin de rescatar los archivos personales y/o oficiales que tengan en su poder: </t>
  </si>
  <si>
    <t>Transferencia</t>
  </si>
  <si>
    <t>Expresidente Mario Echandi</t>
  </si>
  <si>
    <t>El señor Gonzalo Facio Segreda</t>
  </si>
  <si>
    <t>La señora  Clotilde Obregón Quesada</t>
  </si>
  <si>
    <t>Expresidente Luis Alberto Monge Alvarez</t>
  </si>
  <si>
    <t>Expresidente Abel Pacheco de la Espriella</t>
  </si>
  <si>
    <t>Previa selección, reproducir fotografías antiguas, filmes y videos, sobre Costa Rica disponibles en internet para aumentar las colecciones respectivas del Archivo Nacional. (Aproximadamente 500).</t>
  </si>
  <si>
    <t>DAH/TA /
DCOMP</t>
  </si>
  <si>
    <t>Realizar gestiones en la Biblioteca de la Asamblea Legislativa para rescatar, transferir y en último caso reproducir las memorias faltantes de la colección del Archivo Nacional (15)</t>
  </si>
  <si>
    <t xml:space="preserve">DAH/BIB 
</t>
  </si>
  <si>
    <t xml:space="preserve">Recibir y organizar (clasificar y ordenar) el 100% de los índices notariales principales y adicionales en formato de papel, recibidos por ventanilla, correo y depositados en el buzón (aproximadamente 128.000) y no acreditar el 100% de aquellos que no cumplan con los requisitos.                                                                                          </t>
  </si>
  <si>
    <t>Número de índices en papel recibidos</t>
  </si>
  <si>
    <t>DAN/RECYORG</t>
  </si>
  <si>
    <t xml:space="preserve">Imprimir y ordenar el 100% de  índices notariales en formato electrónico (aproximadamente 35.000).                                                                                                                            </t>
  </si>
  <si>
    <t>Número de índices en formato electrónico recibidos</t>
  </si>
  <si>
    <t xml:space="preserve">Recibir y organizar (ordenar, clasificar y describir) el 100% de tomos de protocolos notariales y consulares para depósito definitivo. (aproximadamente 4200)                                                                        </t>
  </si>
  <si>
    <t>Número de tomos recibidos</t>
  </si>
  <si>
    <t>Población en general y notarios públicos</t>
  </si>
  <si>
    <t xml:space="preserve">Recibir, revisar y tramitar el 100% de las resoluciones de tomos y folios con diligencias de reposición (aproximadamente 60) </t>
  </si>
  <si>
    <t xml:space="preserve">Número de resoluciones con diligencias de reposición recibidas y procesadas </t>
  </si>
  <si>
    <t>Recibir, revisar y custodiar el 100% de tomos de protocolo en depósito temporal, devolver o pasar a depósito definitivo si no es retirado por el notario (aproximadamente 10).</t>
  </si>
  <si>
    <t>Número de tomos recibidos en custodia temporal</t>
  </si>
  <si>
    <t>Implementar el acuerdo de la Junta Administrativa, respecto a la propuesta de presentación de índices por Internet (oficio DAN-0877-2014 del 26 de noviembre de 2014). Conclusión Convenio Index-Master Lex</t>
  </si>
  <si>
    <t>Implementación de acuerdo</t>
  </si>
  <si>
    <t>Elaborar un informe de análisis y recomendaciones en el que se justifiquen las razones por las cuales el índice presentado en formato electrónico debe permanecer en ese soporte y presentarlo a la Dirección y Junta Administrativa</t>
  </si>
  <si>
    <t>Informe</t>
  </si>
  <si>
    <t>Administración</t>
  </si>
  <si>
    <t>Facilitar el acervo documental a los usuarios para divulgar la historia patria.</t>
  </si>
  <si>
    <t>Archivo Histórico: Finalizar la depuración de los registros de la base de datos de la Colección Mapas y Planos, que fueron diagnosticados como buenos en el 2012. (Aproximadamente 4.576)</t>
  </si>
  <si>
    <t>Registros en BDM e Internet</t>
  </si>
  <si>
    <t>Usuarios en general</t>
  </si>
  <si>
    <t>Finalizar la depuración de los registros de la base de datos del fondo Municipal que fueron diagnosticados como buenos en el 2012. (Aproximadamente 11.007)</t>
  </si>
  <si>
    <t>Finalizar la depuración de los registros de la base de datos del fondo Congreso que fueron diagnosticados como buenos en el 2012. (Aproximadamente 1.649)</t>
  </si>
  <si>
    <t>Finalizar la depuración de registros de la base de datos matriz y publicarlos en Internet, pendientes del año 2014: (Transferir al DCOMP)</t>
  </si>
  <si>
    <t>Tribunal Supremo de Elecciones (11)</t>
  </si>
  <si>
    <t>Beneficencia (301)</t>
  </si>
  <si>
    <t>MADIPEF (515)</t>
  </si>
  <si>
    <t>Bancos (6172)</t>
  </si>
  <si>
    <t>Federico Tinoco (161)</t>
  </si>
  <si>
    <t>Poder Judicial (37000)</t>
  </si>
  <si>
    <t>Registro Minero: 3.229 registros</t>
  </si>
  <si>
    <t xml:space="preserve">Depurar 60.000 registros de la base de datos matriz y publicarlos en Internet, de los siguientes fondos: </t>
  </si>
  <si>
    <t>Registros depurados</t>
  </si>
  <si>
    <t xml:space="preserve">Fanal:  22 registros </t>
  </si>
  <si>
    <t>Ministerio de Cultura: 1.973 registros</t>
  </si>
  <si>
    <t>Orquesta Sinfónica Nacional: 166 registros</t>
  </si>
  <si>
    <t>Seguridad Pública  (Dirección General de Detectives): 1.587 registros</t>
  </si>
  <si>
    <t>Economía: 3.843 registros</t>
  </si>
  <si>
    <t>Judicial: 9.982</t>
  </si>
  <si>
    <t>Policía: 17.020 registros</t>
  </si>
  <si>
    <t>Denuncio de minas: 14.033 registros</t>
  </si>
  <si>
    <t>Educación: 11.374 registros</t>
  </si>
  <si>
    <t>Remitir al DCOMP a la base de datos internet  818.420 registros que fueron digitados en contratos ADAI que se encuentren en la base de datos matriz:</t>
  </si>
  <si>
    <t>Registros remitidos a la base de datos internet</t>
  </si>
  <si>
    <t>28.000 registros fondo Congreso</t>
  </si>
  <si>
    <t>77.112 Protocolos Lara y Chamorro</t>
  </si>
  <si>
    <t>67.143 Gobernación, Guerra y Marina, Policía, Educación, Fomento, Denuncios de Tierras</t>
  </si>
  <si>
    <t>55.144 Protocolos Lara y Chamorro y Coloniales</t>
  </si>
  <si>
    <t>120.340 Judicial</t>
  </si>
  <si>
    <t>107.000 Judicial</t>
  </si>
  <si>
    <t>115.000 Judicial</t>
  </si>
  <si>
    <t>130.000 Remesas I Etapa</t>
  </si>
  <si>
    <t>31.145 Protocolos Notariales (I Etapa)</t>
  </si>
  <si>
    <t>27.536 Protocolos Notariales (II Etapa)</t>
  </si>
  <si>
    <t>60.000 Remesas Judiciales (II Etapa)</t>
  </si>
  <si>
    <t>Atender el 100% de consultas presenciales, telefónicas, por correo electrónico y base de datos disponibles en sitio web sobre los fondos documentales del Departamento Archivo Histórico y otros servicios en la Sala de Consulta e Investigación (aproximadamente 5000).</t>
  </si>
  <si>
    <t>Número de consultas atendidas</t>
  </si>
  <si>
    <t>DAH/SAL</t>
  </si>
  <si>
    <t xml:space="preserve">Atender el 100% de solicitudes de consulta de documentos y otros servicios en la Sala de Consulta e Investigación (aproximadamente 23000). </t>
  </si>
  <si>
    <t>Número de documentos consultados</t>
  </si>
  <si>
    <t>Aplicar una encuesta que mida el grado de satisfacción de los usuarios de la Sala de Consulta e Investigación y brindar un informe semestral de los resultados obtenidos.</t>
  </si>
  <si>
    <t>Encuestas aplicadas e informe semestral</t>
  </si>
  <si>
    <t>Atender el 100% de consultas de material bibliográfico en la Biblioteca especializada en archivística y ciencias afines (aproximadamente 200).</t>
  </si>
  <si>
    <t>DAH/BIB</t>
  </si>
  <si>
    <t>Aplicar una encuesta que mida el grado de satisfacción de los usuarios de la Biblioteca y brindar un informe semestral de los resultados obtenidos.</t>
  </si>
  <si>
    <t>Encuestas aplicadas</t>
  </si>
  <si>
    <t xml:space="preserve">Atender el 100% de solicitudes de reproducción de  documentos : - Fotocopias (aproximadamente 2000 documentos) - Reproducciones de: casetes o disco compacto de audio y video (aproximadamente 5) - Fotografías Laboratorio (aproximadamente 5)  - Rangos de reproducciones digitales (aproximadamente 600, incluidas las reproducciones de la Biblioteca) - Rangos de bases de datos (aproximadamente 5)  </t>
  </si>
  <si>
    <t>Reproducciones facilitadas</t>
  </si>
  <si>
    <t>Facilitar el 100% de materiales bibliográficos a usuarios en el Archivo Nacional y préstamos interbibliotecarios (aproximadamente 1000).</t>
  </si>
  <si>
    <t>Materiales bibliográficos y préstamos facilitados</t>
  </si>
  <si>
    <t>Público en general</t>
  </si>
  <si>
    <t>Poner a la disposición del público en general a través de internet, el servicio de consulta de la bases de datos Biblio, con información referente a publicaciones del Área de Archivística de la Biblioteca Especializada en Archivística (Aproximadamente 8.000)</t>
  </si>
  <si>
    <t>Documentos facilitados</t>
  </si>
  <si>
    <t>DCOMP/  
DAH</t>
  </si>
  <si>
    <t xml:space="preserve"> Tramitar el 100% de solicitudes de certificaciones de documentos históricos (aproximadamente 70).</t>
  </si>
  <si>
    <t>Número de certificaciones emitidas</t>
  </si>
  <si>
    <t>Tramitar el 100% de solicitudes de certificaciones de años laborados en las instituciones del Estado (aproximadamente 50).</t>
  </si>
  <si>
    <t>Población en General</t>
  </si>
  <si>
    <t>Realizar el control de calidad a la base de datos de la Biblioteca (B-GRAL) con miras a su publicación en el sitio web. (6.000 de aproximadamente 12.952 registros)</t>
  </si>
  <si>
    <t>Registros</t>
  </si>
  <si>
    <t>Actualizar el índice de la Revista del Archivo Nacional con los artículos publicados en la revista del 2014-2015 y publicar la información en el sitio web</t>
  </si>
  <si>
    <t>Índice de la RAN actualizado</t>
  </si>
  <si>
    <t>Mantener actualizada la guía de fondos documentales del Archivo Histórico y publicar en la página web institucional.</t>
  </si>
  <si>
    <t>Guía actualizada</t>
  </si>
  <si>
    <r>
      <rPr>
        <b/>
        <sz val="9"/>
        <rFont val="Arial"/>
        <family val="2"/>
      </rPr>
      <t>Archivo Notarial</t>
    </r>
    <r>
      <rPr>
        <sz val="9"/>
        <rFont val="Arial"/>
        <family val="2"/>
      </rPr>
      <t>: Aproximadamente 70,000: 51.000 registros de índices de 2010-2013 con Recursos ADAI y 18.000 registros de índices de 1995-1997 con fondos propios</t>
    </r>
  </si>
  <si>
    <t>Realizar un estudio de usuarios en los departamentos Archivo Notarial y Servicios Archivísticos Externos (Archivo Intermedio) correspondiente a 2014, utilizar los resultados en la implementación de mejoras a los servicios</t>
  </si>
  <si>
    <t xml:space="preserve">Informe Estudio de Usuarios </t>
  </si>
  <si>
    <t>DSAE/AI /
DAN</t>
  </si>
  <si>
    <t>Usuarios de Archivo Notarial e Intermedio</t>
  </si>
  <si>
    <t>Compartir los resultados de los estudios de usuarios con el personal que brinda estos servicios en los departamentos Archivo Notarial y Servicios Archivísticos Externos (Archivo Intermedio), con el fin de retroalimentar la labor.</t>
  </si>
  <si>
    <t>Divulgación de resultados</t>
  </si>
  <si>
    <t>Aplicar una encuesta para determinar el grado de satisfacción de los usuarios del DAN y DSAE así como otros instrumentos de control de los servicios que se prestan como insumo del estudio de usuarios del 2015 (Total 400 encuestas)</t>
  </si>
  <si>
    <t>Encuestas y otros instrumentos aplicados</t>
  </si>
  <si>
    <t>DAN/ 
DSAE</t>
  </si>
  <si>
    <t>Atender consultas presenciales y gestiones del 100% de los usuarios (plataforma de servicio y áreas de atención al público, (aproximadamente 20.000)</t>
  </si>
  <si>
    <t>DAN</t>
  </si>
  <si>
    <t>Atender el 100 % de las consultas vía correo electrónico que plantean diferentes usuarios (por medio de la plataforma de servicio y otras áreas, aproximadamente 600)</t>
  </si>
  <si>
    <t xml:space="preserve">Atender el 100% de consultas a través de internet de la información que contiene el GIN (aproximadamente 40.000) </t>
  </si>
  <si>
    <t>Número de consultas atendidas por internet</t>
  </si>
  <si>
    <t>Atender el 100% consultas de la base de datos de registros de localización de documentos del DAN en el sitio WEB (aproximadamente 2000).</t>
  </si>
  <si>
    <t xml:space="preserve">Facilitar el 100% de los Tomos de Protocolos Notariales y consulares originales (aproximadamente 5500) </t>
  </si>
  <si>
    <t>Número de tomos facilitados</t>
  </si>
  <si>
    <t>DAN/FACI</t>
  </si>
  <si>
    <t>Población en general</t>
  </si>
  <si>
    <t xml:space="preserve">Facilitar el 100% de los expedientes de índices de instrumentos notariales originales (aproximadamente 5000) </t>
  </si>
  <si>
    <t>Número de expedientes de índices facilitados</t>
  </si>
  <si>
    <t>Facilitar por medio de microfichas  el 100% de tomos e índices microfilmados (un aproximado de 5000 documentos -sobres)</t>
  </si>
  <si>
    <t>Número de sobres de tomos e índices microfilmados facilitados</t>
  </si>
  <si>
    <t xml:space="preserve">Facilitar el 100% de las imágenes de tomos digitalizados (aproximadamente 35000 imágenes: 75% in situ y 25% remotamente) </t>
  </si>
  <si>
    <t>Número de imágenes consultadas</t>
  </si>
  <si>
    <t>Facilitar el 100% de las reproducciones en soporte papel a partir de los tomos digitalizados (un aproximado de 4000 imágenes)</t>
  </si>
  <si>
    <t>Número de imágenes impresas</t>
  </si>
  <si>
    <t>Facilitar por medio de reproducción  en soporte digital a partir del microfilm el 100% de tomos e índices microfilmados ( aproximadamente  15000)</t>
  </si>
  <si>
    <t xml:space="preserve">Facilitar en préstamo al Poder Judicial el 100% documentos notariales (índices y tomos), según el artículo 60 del Código Notarial  (aproximadamente 50) </t>
  </si>
  <si>
    <t>Número de tomos facilitados y devueltos</t>
  </si>
  <si>
    <t>Tribunales de Justicia</t>
  </si>
  <si>
    <t xml:space="preserve">Tramitar el 100% de las órdenes de secuestro de tomos de protocolos e índices notariales (aproximadamente 250) </t>
  </si>
  <si>
    <t>Número de documentos notariales facilitados y devueltos</t>
  </si>
  <si>
    <t>Brindar el 100% de solicitudes del servicio de fotocopia simple por medio del concesionario para el DAN y otras áreas (300.000 copias aproximadamente)</t>
  </si>
  <si>
    <t>Número de fotocopias</t>
  </si>
  <si>
    <t>Fotocopiadora</t>
  </si>
  <si>
    <t xml:space="preserve">Expedir el 100% de las solicitudes de constancias que procedan legalmente (aproximadamente 1200 constancias) </t>
  </si>
  <si>
    <t>Número de constancias emitidas</t>
  </si>
  <si>
    <t xml:space="preserve">Expedir el 100% de certificaciones y  fotocopias certificadas de documentos notariales (aproximadamente 3000) </t>
  </si>
  <si>
    <t>Número de fotocopias certificadas emitidas</t>
  </si>
  <si>
    <t xml:space="preserve">Expedir el 100% de las solicitudes de testimonios de escritura que procedan legalmente. (aproximadamente 650) </t>
  </si>
  <si>
    <t>Número de testimonios emitidos</t>
  </si>
  <si>
    <t xml:space="preserve">Tramitar el 100% de solicitudes de ulterior boleta de seguridad que procedan. (aproximadamente 100) </t>
  </si>
  <si>
    <t>Ulteriores boletas de seguridad tramitadas</t>
  </si>
  <si>
    <t>Poner a la disposición del público en general el servicio de consulta de las bases de datos matriz por medio de la página web institucional de los departamentos:</t>
  </si>
  <si>
    <t>Base de datos disponibles en sitio web</t>
  </si>
  <si>
    <t>DSAE/AI  
DAH/ 
DAN</t>
  </si>
  <si>
    <t>Archivo Intermedio-DSAE: 17.644 Registros, transferencias del 2002 y otras transferencias con control de calidad que se incorporen a la base de datos matriz.  En el siguiente orden finalizar 2002, finalizar 1998 y finalizar 1994</t>
  </si>
  <si>
    <t>T01-1994 Ministerio de Comercio Exterior</t>
  </si>
  <si>
    <t>T06-1994 Ministerio de Agricultura y Ganadería</t>
  </si>
  <si>
    <t>T09-1994 Presidencia / DPres</t>
  </si>
  <si>
    <t>T10-1994 Presidencia / Dpres</t>
  </si>
  <si>
    <t>T12-1994 Ministerio de Presidencia / DM</t>
  </si>
  <si>
    <t>T13-1994 Presidencia / D1VPres</t>
  </si>
  <si>
    <t>T14-1994 Presidencia / D2VPres</t>
  </si>
  <si>
    <t>T15-1994 Presidencia / Leyes y Decretos</t>
  </si>
  <si>
    <t>T16-1994 Presidencia / Oficina de Prensa</t>
  </si>
  <si>
    <t>T17-1994 Presidencia / D1PDAM</t>
  </si>
  <si>
    <t>T18-1994 Presidencia / D1PDAM</t>
  </si>
  <si>
    <t>T19-1994 Ministerio de Cultura,  Juventud y Deportes / DM</t>
  </si>
  <si>
    <t>T20-1994 Ministerio de Cultura, Juventud y Deportes / DVM</t>
  </si>
  <si>
    <t>T21-1994 Ministerio de Educación Pública / DM</t>
  </si>
  <si>
    <t>T22-1994 Ministerio de Educación Pública / DVM</t>
  </si>
  <si>
    <t>T23-1994 Ministerio de Vivienda y Asentamientos Humanos / DM</t>
  </si>
  <si>
    <t>T24-1994 Ministerio de Vivienda y Asentamientos Humanos / DVM</t>
  </si>
  <si>
    <t>T30-1994 Ministerio de Hacienda / DM / DVM</t>
  </si>
  <si>
    <t>T03-1995 Ministerio de Obras Públicas y Transportes / DM</t>
  </si>
  <si>
    <t>T04-1995  Ministerio de Recursos Naturales, Energía y Minas / DM</t>
  </si>
  <si>
    <t>T21-1995 Ministerio de Gobernación y Policía / DVM</t>
  </si>
  <si>
    <t>T22-1995 Ministerio de Justicia y Gracia / DVM</t>
  </si>
  <si>
    <t>T22-1996 Ministerio de Economía, Industria y Comercio / DM</t>
  </si>
  <si>
    <t>T29-1996 Presidencia / DVMP</t>
  </si>
  <si>
    <t>T30-1996 Ministerio de Trabajo y Seguridad Social / DM / DVM Of. Mayor</t>
  </si>
  <si>
    <t>T11-1998 Presidencia / Leyes y Decretos</t>
  </si>
  <si>
    <t>T18-1998 Ministerio de Desarrollo Rural</t>
  </si>
  <si>
    <t>T20-1998 M. Presidencia</t>
  </si>
  <si>
    <t>T21-1998 Presidencia Primera Dama</t>
  </si>
  <si>
    <t>T91-1998 Mideplan-DM (946)</t>
  </si>
  <si>
    <t>T16-2002 MSP-DVM (191)</t>
  </si>
  <si>
    <t>T31-2002 MCJD (291)</t>
  </si>
  <si>
    <t>T70-2002 MAG-DM (748)</t>
  </si>
  <si>
    <t>Facilitar el 100% de documentos en consulta en el Archivo Intermedio. (aproximadamente 130 documentos, 100 instrumentos descriptivos y 80 personas atendidas)</t>
  </si>
  <si>
    <t xml:space="preserve">Documentos facilitados
</t>
  </si>
  <si>
    <t>Emitir el 100% de las fotocopias simples o certificadas solicitadas de documentos de Archivo Intermedio (aproximadamente 35 fotocopias certificadas y 1200 fotocopias simples).</t>
  </si>
  <si>
    <t>Certificaciones</t>
  </si>
  <si>
    <t>Realizar un diagnóstico de los sistemas de control de préstamo de documentos a entidades productoras y secuestros de documentos y su devolución oportuna y aplicar las mejoras en los procedimientos</t>
  </si>
  <si>
    <t>Diagnóstico</t>
  </si>
  <si>
    <t>DAN/ 
DAH/ 
DSAE/AI
DAF/AL</t>
  </si>
  <si>
    <t>Atender el 100% de consultas a través de internet de la información contenida en el Archivo Intermedio de 1994-2014 (aproximadamente 200 al año)</t>
  </si>
  <si>
    <t>Consultas</t>
  </si>
  <si>
    <t>DSAE / DCOMP</t>
  </si>
  <si>
    <t>Diseñar e implementar una plataforma de consulta  de documentos textuales digitalizados en Sala de Consulta y por la Web (Figueroa, parcialmente la RAN, Mapas y Planos, Congreso, Gobernación, fotografías y videos).</t>
  </si>
  <si>
    <t>DCOMP 
DAH</t>
  </si>
  <si>
    <t xml:space="preserve">Brindar el 100%  de servicio de consulta Web a todas las Bases de Datos con referencia descriptivas y documentos digitalizados:
_Biblioteca
_Archivo Histórico
_Archivo Intermedio
_Archivo Notarial
</t>
  </si>
  <si>
    <t>Consultas brindadas</t>
  </si>
  <si>
    <t xml:space="preserve">Ingresar  el 100% de  los registros depurados remitidos por los departamentos: DAH, DAN, DSAE/Archivo Intermedio y Biblioteca  a las Base de Datos institucionales que se consultan en internet. (en SQL)
</t>
  </si>
  <si>
    <t xml:space="preserve">Número de registros ingresados. </t>
  </si>
  <si>
    <t>DCOMP</t>
  </si>
  <si>
    <t>Difundir el acervo documental a los usuarios para divulgar la historia patria.</t>
  </si>
  <si>
    <t>Realizar la investigación histórica que se requiere para el montaje de la próxima exposición documental.</t>
  </si>
  <si>
    <t>Investigación realizada</t>
  </si>
  <si>
    <t>DAH/SAL 
DAH/TA</t>
  </si>
  <si>
    <t>Elaborar y difundir doce boletines electrónicos de novedades de la Biblioteca dirigidos a archivistas nacionales y extranjeros.</t>
  </si>
  <si>
    <t>Boletines electrónicos</t>
  </si>
  <si>
    <t>Elaborar y difundir internamente doce boletines con referencias bibliográficas.</t>
  </si>
  <si>
    <t xml:space="preserve">Boletines </t>
  </si>
  <si>
    <t>Preparar la información sobre nuevos fondos disponibles para el público en la Sala de Consulta e Investigación para difundir en enero del año siguiente.</t>
  </si>
  <si>
    <t>Difusión de fondos</t>
  </si>
  <si>
    <t>DG/PI / 
DAH /
DSAE</t>
  </si>
  <si>
    <t>Investigar y seleccionar cada mes un documento representativo de un acontecimiento histórico, cultural o científico de Costa Rica para ser publicado en la página web del Archivo Nacional, en redes sociales y remitirlo a la red Sinergia ALA</t>
  </si>
  <si>
    <t>Documento del mes</t>
  </si>
  <si>
    <t>DG/PI</t>
  </si>
  <si>
    <t>Atender el 100% de las solicitudes de facilitación de las  exposiciones documentales itinerantes:
1. Montémonos en la carreta
2. Proceso de la Independencia centroamericana
3. Paz en Costa Rica, entre la realidad y el mito
4. Descubriendo nuestro pasado, tesoros y curiosidades del Archivo Nacional
5. El urbanismo en el nuevo mundo
6. IV viaje de Colón, del sueño asiático a la realidad americana.
7. Fotografía: Memoria del pasado, fuente de información
8. El juego de la solidaridad. Historia de las loterías en Costa Rica.
9. De vasallos a ciudadanos. Bicentenario de la Constitución de Cádiz 
10. San José en blanco y negro (disponible a partir del segundo semestre) (Aproximadamente 10)</t>
  </si>
  <si>
    <t>Exposiciones</t>
  </si>
  <si>
    <t>DG/PI /
DCONS/RES</t>
  </si>
  <si>
    <t>Usuarios internos y externos de las instituciones solicitantes</t>
  </si>
  <si>
    <r>
      <t xml:space="preserve">Instalar una exposición itinerante en cada uno de los siguientes cantones prioritarios: La Cruz, Guanacaste; Abangares; Tarrazú, San José, Turrialba y Cartago </t>
    </r>
    <r>
      <rPr>
        <b/>
        <sz val="9"/>
        <rFont val="Arial"/>
        <family val="2"/>
      </rPr>
      <t xml:space="preserve">(meta del Plan Nacional de Desarrollo). </t>
    </r>
  </si>
  <si>
    <t>Seleccionar el tema de la exposición documental para el año 2016 y coordinar con el Departamento de Archivo Histórico el proceso de investigación y elaboración del guion científico.</t>
  </si>
  <si>
    <t>Guion científico finalizado</t>
  </si>
  <si>
    <t xml:space="preserve">DG/PI /
DAH
</t>
  </si>
  <si>
    <t xml:space="preserve">Proyectar 2 películas o vídeos históricos aprovechando las opciones que dan las actividades que organiza el Archivo Nacional, como el  Día Internacional de los Archivos, el Acto Cívico del mes de la patria y las que realiza la Comisión de Salud Ocupacional. </t>
  </si>
  <si>
    <t>Películas proyectadas</t>
  </si>
  <si>
    <t>DCONS/FOTO-GRAFÍA/ 
DAF/CSO</t>
  </si>
  <si>
    <t>Archivo Nacional</t>
  </si>
  <si>
    <t>Preservar el patrimonio documental para las actuales y futuras generaciones.</t>
  </si>
  <si>
    <r>
      <t xml:space="preserve">Digitalizar 12.000 imágenes de la Revista del Archivo Nacional 1936-2010 </t>
    </r>
    <r>
      <rPr>
        <i/>
        <sz val="9"/>
        <rFont val="Arial"/>
        <family val="2"/>
      </rPr>
      <t>(Sujeto a financiamiento del Programa ADAI, XVI Convocatoria)</t>
    </r>
  </si>
  <si>
    <t>Revista digitalizada</t>
  </si>
  <si>
    <r>
      <t xml:space="preserve">Digitalizar los documentos del Fondo Congreso. </t>
    </r>
    <r>
      <rPr>
        <i/>
        <sz val="9"/>
        <rFont val="Arial"/>
        <family val="2"/>
      </rPr>
      <t xml:space="preserve">(Aproximadamente 1.400.000 imágenes). </t>
    </r>
    <r>
      <rPr>
        <sz val="9"/>
        <rFont val="Arial"/>
        <family val="2"/>
      </rPr>
      <t>Control de calidad de imágenes, solicitud de resguardo de imágenes en los repositorios de consulta y conservación a largo plazo.</t>
    </r>
  </si>
  <si>
    <t>Fondo de documentos digitalizados</t>
  </si>
  <si>
    <t>Finalizar el proceso de digitalización de documentos del Fondo José Fidel Tristán. Control de calidad de imágenes, solicitud de resguardo de imágenes en los repositorios de consulta y conservación a largo plazo. (Aproximadamente 50.000 imágenes)</t>
  </si>
  <si>
    <t>Digitalizar el 100% de las memorias faltantes de la colección del Archivo Nacional que se logre recuperar de otras bibliotecas o archivos. (Aproximadamente 70 memorias, 3500 imágenes)</t>
  </si>
  <si>
    <t>Documentos digitalizados</t>
  </si>
  <si>
    <t>Enviar al Departamento de Conservación, material bibliográfico y documentos que se encuentra con problemas serios de conservación para su restauración (Aproximadamente 45 documentos)</t>
  </si>
  <si>
    <t>Documentos restaurados</t>
  </si>
  <si>
    <t>DAH/BIB/SAL/
DCONS</t>
  </si>
  <si>
    <t>Determinar las mejoras pendientes de ejecutar condiciones de depósitos y otras oficinas del DAH, recomendadas por el DCONS mediante oficio DC-1037-2013 de 28 de noviembre de 2013, a efecto de implementar las posibles y presupuestar para el año 2016 las necesarias.</t>
  </si>
  <si>
    <t>Medidas propuestas</t>
  </si>
  <si>
    <t>Digitalizar 1700 tomos de protocolo encuadernados a partir de 1989 y facilitarlo por medio de la página web (aproximadamente 330.000 imágenes)</t>
  </si>
  <si>
    <t>Protocolos Digitalizados</t>
  </si>
  <si>
    <t>Usuario en general</t>
  </si>
  <si>
    <t>Coordinador con el Concesionario GSI, la digitalización del 100% de los tomos de protocolo recibidos en depósito definitivo (aproximadamente 4200 tomos) y facilitarlo por medio de la página web.</t>
  </si>
  <si>
    <t>Protocolos digitalizados</t>
  </si>
  <si>
    <t xml:space="preserve">DAN </t>
  </si>
  <si>
    <t xml:space="preserve">Coordinar con el Concesionario GSI, la actualización de la digitalización del 100% de los tomos de protocolos con diligencias de reposición concluidas, notas marginales de referencia, anulación y corrección de escrituras y folios secuestrados, (aproximadamente 9000 años 2014-2015)                                                                 </t>
  </si>
  <si>
    <t>Imágenes digitalizadas actualizadas</t>
  </si>
  <si>
    <t>Archivo Nacional y usuarios.</t>
  </si>
  <si>
    <t xml:space="preserve">Actualizar la microfilmación del 100% de los tomos de protocolos con diligencias de reposición concluidas, notas marginales de referencia, anulación y corrección de escrituras y folios secuestrados, (aproximadamente 4800)                                                                 </t>
  </si>
  <si>
    <t>Imágenes microfilmadas actualizadas</t>
  </si>
  <si>
    <t>DCONS/MIC 
DAN/RECYORG/FACI</t>
  </si>
  <si>
    <t>Tramitar y restaurar el 100% de folios de protocolos notariales actuales solicitados por los notarios. Aproximadamente 60.</t>
  </si>
  <si>
    <t>Folios restaurados</t>
  </si>
  <si>
    <t>DCONS/RES
DAN</t>
  </si>
  <si>
    <t>Tramitar y restaurar el 100% de los folios detectados con deterioros durante la revisión de tomos de protocolo notariales actuales para depósito definitivo. Aproximadamente 500.</t>
  </si>
  <si>
    <t xml:space="preserve">Tramitar, asignar signatura y coser 1600 expedientes de índices notariales correspondientes al trienio 2010-2012.             </t>
  </si>
  <si>
    <t>Documentos cosidos</t>
  </si>
  <si>
    <t>DCONS/ENC
DAN</t>
  </si>
  <si>
    <t>Preparar los expedientes de índices del trienio 2016-2018 (aproximadamente 9000 expedientes)</t>
  </si>
  <si>
    <t>Expedientes</t>
  </si>
  <si>
    <t>Digitalizar el 100% de una selección previa de documentos de valor científico cultural de los archivos de los diferentes departamentos (de acuerdo con el plan de reproducciones 2014-2018):</t>
  </si>
  <si>
    <t xml:space="preserve"> 250.000 imágenes del fondo Congreso </t>
  </si>
  <si>
    <t>Imágenes digitalizadas</t>
  </si>
  <si>
    <t>DAH/DCONS/ÁREA MICROFILM/ DIGITAL/        DCOMP</t>
  </si>
  <si>
    <t xml:space="preserve">200.000 imágenes del fondo Gobernación </t>
  </si>
  <si>
    <t>DAH/DCONS/  ÁREA MICROFIL/ DIGITAL/ DCOMP</t>
  </si>
  <si>
    <t xml:space="preserve">5 700  imágenes de mapas y planos de la colección del Archivo Nacional, en convenio con la Universidad Nacional, 700 de las cuales la realizan estudiantes de esa Universidad (depende de la disponibilidad del equipo por parte de la UNA). </t>
  </si>
  <si>
    <t>Mapas y planos digitalizados</t>
  </si>
  <si>
    <t>DCONS/UNA        DCOMP</t>
  </si>
  <si>
    <t>34 planos de la I etapa del edificio del Archivo Nacional para uso administrativo de la Unidad de Servicios Generales.</t>
  </si>
  <si>
    <t>Planos digitalizados</t>
  </si>
  <si>
    <t>DAF/DCONS/  ÁREA MICROFIL/ DIGITAL/ DCOMP</t>
  </si>
  <si>
    <t>Unidad de Servicios Generales</t>
  </si>
  <si>
    <t>31  tomos de protocolos coloniales de jueces y alcaldes de Puntarenas, Guanacaste y Cartago (signatura 1239-1269)</t>
  </si>
  <si>
    <t>Tomos de protocolos digitalizados</t>
  </si>
  <si>
    <t>DCONS/ DAH</t>
  </si>
  <si>
    <t>998 diapositivas y fotografías de la T57-2000 de DIGEPARE (DSAE).</t>
  </si>
  <si>
    <t>Fotografías digitalizadas</t>
  </si>
  <si>
    <t>DCONS/ÁREA FOTOGRAFÍA Y GRABACIÓN/ 
DSAE</t>
  </si>
  <si>
    <t>530 fotografías de tracto adicional de la transferencia Carazo Odio T49-2014.</t>
  </si>
  <si>
    <t>643 fotografías de Familia  Zúñiga Quijano correspondientes a la transferencia T31-2001.</t>
  </si>
  <si>
    <t>700 fotografías de la donación Mora Valverde correspondientes a la transferencia T18-2004.</t>
  </si>
  <si>
    <t>164 positivos y negativos de la ciudad de Cartago correspondientes a la transferencia T59-2000.</t>
  </si>
  <si>
    <t>Positivos y negativos digitalizados</t>
  </si>
  <si>
    <t>155 contactos y negativos del Libro Centroamérica correspondientes a la transferencia T09-2001.</t>
  </si>
  <si>
    <t>Contactos y negativos digitalizados</t>
  </si>
  <si>
    <t>43 contactos y negativos de la ciudad de Cartago correspondientes a la transferencia T16-2001.</t>
  </si>
  <si>
    <t>40 contactos y negativos de la DGAN/UCR correspondientes a la transferencia T28-2000.</t>
  </si>
  <si>
    <t>1 negativo  de la transferencia T32-2000 de Oduber Quirós.</t>
  </si>
  <si>
    <t>Negativo digitalizado</t>
  </si>
  <si>
    <t>10 negativos de la transferencia T37-2000 de Oduber Quirós.</t>
  </si>
  <si>
    <t>Negativos digitalizados</t>
  </si>
  <si>
    <t>34 positivos y negativos de la ciudad de Atenas de la transferencia T17-2001 de la DGAN.</t>
  </si>
  <si>
    <t>142 negativos y contactos de la ciudad Valverde Vega correspondientes a la transferencia T18-2001 de la DGAN.</t>
  </si>
  <si>
    <t>Negativos y contactos digitalizados</t>
  </si>
  <si>
    <t>10 negativos y contactos de la transferencia T23-2001 pizarra exposición "Paz en Costa Rica entre la realidad y el mito"</t>
  </si>
  <si>
    <t xml:space="preserve">58 negativos y contactos de la ciudad de Naranjo, correspondientes a la transferencia T19-2001. </t>
  </si>
  <si>
    <t>128 negativos y positivos del Parque Nacional de Diversiones correspondientes a la transferencia T22-2001.</t>
  </si>
  <si>
    <t>91 negativos y contactos del Mercado Central de San José correspondientes a la transferencia T24-2001.</t>
  </si>
  <si>
    <t>1 negativo y contacto de un árbol de poró correspondiente a la transferencia T25-2001.</t>
  </si>
  <si>
    <t>Positivos y contacto digitalizados</t>
  </si>
  <si>
    <t>15 negativos y contactos de Parque Nacional de San José correspondiente a la transferencia T26-2001.</t>
  </si>
  <si>
    <t>Positivos y contactos digitalizados</t>
  </si>
  <si>
    <t>51 negativos y contactos del Centro Nacional de Cultura (CENAC) y sus alrededores (Parque Morazán, edificio metálico), correspondiente a la transferencia T27-2001.</t>
  </si>
  <si>
    <t>92 negativos y contactos del Instituto Tecnológico de Costa Rica correspondientes a la transferencia T29-2001.</t>
  </si>
  <si>
    <t>133 negativos y contactos de las ciudades San Pedro de Poás y Tacares de Grecia de Alajuela, correspondientes a la transferencia T32-2001.</t>
  </si>
  <si>
    <t xml:space="preserve">187 negativos y contactos de las ciudades San Ramón y Alajuela, correspondientes a la transferencia T33-2001. </t>
  </si>
  <si>
    <t>73 negativos y contactos de actividad en el Parque Nacional por el asesinato de Parmenio Medina Pérez, correspondientes a la transferencia T36-2001.</t>
  </si>
  <si>
    <t>17 negativos y contactos de la ciudad de Quepos correspondientes a la transferencia T47-2001.</t>
  </si>
  <si>
    <t>237 negativos y contactos del Cementerio General de San José, correspondientes a la transferencia T23-2002.</t>
  </si>
  <si>
    <t xml:space="preserve">142 negativos y contactos de traspaso de poderes de Rodríguez Echeverría a Pacheco De la Espriela en el Teatro Mélico Salazar, correspondientes a la transferencia T73-2002. </t>
  </si>
  <si>
    <t>94 negativos y contactos del templo católico de Zapote, por adentro, fachadas y alrededores, correspondientes a la transferencia T03-2003.</t>
  </si>
  <si>
    <t>108 negativos y contactos de cogidas de café en la zona de los Santos, correspondientes a la transferencia T04-2003.</t>
  </si>
  <si>
    <t>184 negativos y contactos de reproducción "Nuestros Presidentes" correspondientes a la transferencia T07-2003.</t>
  </si>
  <si>
    <t>15 negativos y contactos de una escultura de Jorge Derecia, Laboratorios Stein y de la ciudad de Cartago, correspondientes a la transferencia T15-2003.</t>
  </si>
  <si>
    <t>119 negativos y contactos del Sanatorio Carlos Durán correspondientes a la transferencia T16-2003.</t>
  </si>
  <si>
    <t>24 negativos y contactos del Cementerio Montesacro correspondientes a la transferencia T18-2003.</t>
  </si>
  <si>
    <t>29 negativos y contactos del Parque Okohama correspondientes a la transferencia T19-2003.</t>
  </si>
  <si>
    <t>15 negativos y contactos del Parque La Dolorosa en San José, correspondientes a la transferencia T20-2003.</t>
  </si>
  <si>
    <t>12 positivos y contactos del Parque del Pacífico correspondientes a la transferencia T21-2003.</t>
  </si>
  <si>
    <t>21 negativos y contactos del Bulevar Ricardo Jiménez correspondientes a la transferencia T22-2003.</t>
  </si>
  <si>
    <t>255 negativos y contactos de la ciudad de Alajuela correspondientes a la transferencia T23-2003.</t>
  </si>
  <si>
    <t>4 positivos de ventas callejeras correspondientes a la transferencia T37-2004.</t>
  </si>
  <si>
    <t>Positivos digitalizados</t>
  </si>
  <si>
    <t>19 negativos y positivos de paros de sindicatos de educación pública y otros correspondientes a la transferencia T49-2004.</t>
  </si>
  <si>
    <t>95 negativos y contactos de marcha contra la corrupción "Marcha por la dignidad nacional y la institucionalidad democrática", correspondientes a la transferencia T94-2004.</t>
  </si>
  <si>
    <t>41 negativos y contactos de la ciudad Carrillo, Guanacaste, correspondientes a la transferencia T47-2005.</t>
  </si>
  <si>
    <t>142 positivos de la administración de Luis Alberto Monge Álvarez y procedentes del Centro de Patrimonio del MCJ, correspondientes a la transferencia T53-2005.</t>
  </si>
  <si>
    <t>1.219 negativos y contactos de gira a la provincia de Guanacaste, correspondientes a la transferencia T22-2004.</t>
  </si>
  <si>
    <t>30 reproducciones de fotos antiguas de la provincia de Alajuela sin número de transferencia.</t>
  </si>
  <si>
    <t>Reproducciones digitalizadas</t>
  </si>
  <si>
    <t>165 positivos del Ferry Tempisque, puente y localidades aledañas como Coloradito y sin número de transferencia.</t>
  </si>
  <si>
    <t>4 positivos de maqueta de la Escuela de Periodismo y sin número de transferencia.</t>
  </si>
  <si>
    <t>3 positivos sobre niño al frente del estudio fotográfico de Gómez Miralles y construcción del Ferrocarril al Atlántico.  Sin número de transferencia.</t>
  </si>
  <si>
    <t>5 positivos sobre Rafael Ángel Calderón Fournier en el 50 aniversario del SNE. Sin número de transferencia.</t>
  </si>
  <si>
    <t>4.500 imágenes de película fotográfica y diapositivas del Banco Anglo Costarricense, correspondientes a la transferencia T58-2000.</t>
  </si>
  <si>
    <t>Fotogramas y diapositivas digitalizados</t>
  </si>
  <si>
    <t>Analizar e informar por escrito las posibilidades técnicas y presupuestarias para iniciar la digitalización de los documentos que se encuentran microfilmados, con el fin de que todos los rollos de película de microfilm se puedan integrar al repositorio digital y facilitar su consulta a los usuarios, a saber: Complementario Colonial, Cartago, Mortuales Coloniales y Protocolos Coloniales.</t>
  </si>
  <si>
    <t>Informe de resultados</t>
  </si>
  <si>
    <t>JEFATURA DCONS/DAH/     DCOMP</t>
  </si>
  <si>
    <t xml:space="preserve">Reproducir a soporte digital de 12 filmes de 16 milímetros de la colección del Archivo Nacional, a saber: N° 04, 05, 06, 07, 09, 11, 12, 13, 15, 16, 17 y 19.                       </t>
  </si>
  <si>
    <t>Filmes reproducidos</t>
  </si>
  <si>
    <t>DAH/ÁREA FOTOGRAFÍA Y GRABACIÓN</t>
  </si>
  <si>
    <t>Migrar al servidor digital del Departamento de Cómputo, el 100% de videos que se conservan en disco compacto y que fueron reproducidos en convenio con la UNED.</t>
  </si>
  <si>
    <t>Videos migrados</t>
  </si>
  <si>
    <t>DCONS/ DCOMP/ DAH/</t>
  </si>
  <si>
    <t>Digitalizar 4 tomos de actas de la Junta Administrativa del Archivo Nacional.</t>
  </si>
  <si>
    <t>Actas digitalizadas</t>
  </si>
  <si>
    <t>DCONS/ÁREA MICROFILM/ DIGITAL/JAAN</t>
  </si>
  <si>
    <t xml:space="preserve">Finalizar la restauración de los folios del  expediente del fondo Gobernación de Limón N° 1657.                                                    </t>
  </si>
  <si>
    <r>
      <t xml:space="preserve">Restaurar el 100% de los documentos que surgen con deterioro severo, producto de su consulta en la Sala del DAH y otros que se remitan, a saber: Gobernación 25046 y 54731, Educación 2999, Policía 5284, 5297 y 5307, Fomento 12827, Hacienda 13943, San José, Juzgado del Crimen 2062, 2063 y 2064, San José Juzgado 1° del Crimen 4194, Complementario Colonial 6941, Guerra 5390, INCOFER 5036, Judicial 5288, Junta de Custodia 1570, Mapas y Planos 21498, 21502, 43626, 43633 y 43635, RREE 17589 y 20133, 1 álbum de fotos de Miguel Salguero y Cartago 1096. (aproximadamente 5.000 folios). </t>
    </r>
    <r>
      <rPr>
        <b/>
        <sz val="9"/>
        <rFont val="Arial"/>
        <family val="2"/>
      </rPr>
      <t xml:space="preserve">   </t>
    </r>
    <r>
      <rPr>
        <sz val="9"/>
        <rFont val="Arial"/>
        <family val="2"/>
      </rPr>
      <t xml:space="preserve">                                </t>
    </r>
  </si>
  <si>
    <t>Restaurar el 100% de los documentos recibidos por transferencia al Archivo Nacional: Liceo de Costa Rica, Hospital San Juan de Dios, Municipalidad de Montes de Oca, Municipalidad de Poás, Junta de Pensiones y Jubilaciones del Magisterio Nacional, Manuel Mora Valverde y otros que se reciban (aproximadamente 4.000 folios).</t>
  </si>
  <si>
    <t xml:space="preserve">Documentos restaurados </t>
  </si>
  <si>
    <t>Dirigir y asesorar al restaurador del Archivo Histórico Arquidiocesano en el proceso de intervención de 1  expediente prioritario de su acervo documental, como parte de la colaboración ofrecida por el Archivo Nacional del 2012 al 2015.</t>
  </si>
  <si>
    <t>Actividad realizada</t>
  </si>
  <si>
    <t>RESTAURADOR CURIA METROPOLITANA/DCONS/ÁREA DE RESTAURACIÓN</t>
  </si>
  <si>
    <t>Usuarios Archivo Histórico Arquidiocesano</t>
  </si>
  <si>
    <t>Diagnosticar el estado de conservación de 17 rollos master y duplicados de microfilme de los tomos de protocolo colonial de San José (439-455), 1 de San José y Guanacaste (455) y 14 de Heredia (456-469).</t>
  </si>
  <si>
    <t>Rollos diagnosticados</t>
  </si>
  <si>
    <t>Diagnosticar el estado de conservación del 100% de la colección audiovisual analógica del Archivo Nacional (audio, video y filmes) y consignar en un documento los resultados con el objetivo de programar su limpieza durante los años siguientes.</t>
  </si>
  <si>
    <t>Diagnóstico realizado</t>
  </si>
  <si>
    <t>JEFATURA DCONS/                          TRABAJADOR ESPECIALIZADO</t>
  </si>
  <si>
    <t>Diagnosticar el estado de conservación de los tomos de protocolo colonial de San José, Cartago, Alajuela, Puntarenas y Guanacaste, correspondientes a los N° 1239-1269 y realizar las intervenciones necesarias para luego programar su digitalización.  Esto en cumplimiento del Plan estratégico de restauración de documentos históricos 2014-2018 y el Plan de reproducción de documentos 2015-2018.</t>
  </si>
  <si>
    <t>Diagnosticar el estado de conservación del fondo Gobernación (53.481 expedientes y 2.699 cajas) para programar su restauración a partir del 2016, tal y como se establece en el Plan estratégico de restauración de documentos históricos 2014-2018.</t>
  </si>
  <si>
    <t xml:space="preserve">Restaurar 1.000 folios de 15 tomos de protocolo colonial de Heredia, correspondientes a las signaturas N° 748-752, 754-763 y realizar su encuadernación en costura de cuadernillo.  </t>
  </si>
  <si>
    <t>Despegar el 100% las fotos de los álbumes de Rodrigo Carazo que fueron digitalizadas recientemente y 28 unidades del fondo Gobernación signaturas 202488-202515 y devolverlas al DAH. Esto en cumplimiento del Plan estratégico de restauración de documentos históricos 2014-2018.</t>
  </si>
  <si>
    <t>Fotos despegadas</t>
  </si>
  <si>
    <t xml:space="preserve">Restaurar 1.003 folios de los documentos del fondo Complementario Colonial correspondientes a los N° 1477 (53), 1497 (23), 1499 (24), 1500 (62), 1501 (25), 1503 (18), 1504 (21), 1509 (45), 1518 (17), 1521 (54), 1522 (12), 1525 (18),  1531 (20), 1533 (32), 1536 (49), 1544 (30), 1548 (24), 1602 (7), 1603 (7), 1604 (22), 1605 (7), 1606 (34), 1607 (7), 1608 (7), 1609 (3), 1610 (2), 1611 (24), 1612 (3), 1613 (3), 1614 (3),  1615 (5), 1616 (2), 1617 (21), 1618 (1), 1619 (1), 1620 (5), 1621 (5), 1622 (8), 1623 (7), 1624 (6), 1625 (22), 1626 (4), 1627 (6), 1628 (2), 1629 (2), 1630 (2), 1631 (2), 1632 (2), 1633 (2), 1634 (4), 1635 (15), 1636 (29), 1637 (1), 1638 (4), 1639 (4), 1640 (2), 1641 (4), 1642 (13), 1643 (1), 1644 (3), 1645 (1), 1646 (16), 1647 (1), 1648 (6), 1649 (1), 1650 (31), </t>
  </si>
  <si>
    <t xml:space="preserve">1651 (1), 1655 (21), 1669 (1), 1672 (5), 1673 (2), 1674 (3), 1676 (2), 1677 (1), 1681 (9), 1682 (3), 1687 (3), 1688 (2), 1689 (2), 1691 (22), 1693 (4), 1696 (7), 1698 (2), 1700 (1), |1705 (1), 1708 (2), 1712 (1), 1721 (1), |1724 (1), 1740 (2), 1746 (4), 1755 (5), 1756 (1), 1766 (2), 1772 (16), 1778 (3), 1785 (2), 1795 (2), 1797 (2), 1798 (1), 1812 (2), 1829 (1), 1830 (1), 1831 (1), 1843 (2), 1848 (4), 1863 (11), 1864 (7), 1868 (2), 1870 (4), 1871 (10), 1872 (1), 1878 (9), 1879 (3), 1880 (1), 1882 (63), 1889 (1), 1890 (1), 1892 (1), 1893 (2), 1897 (1), 1898 (1), 1900 (6), 1901 (1), 1902 (4), 1904 (1), 1906 (1), 1907 (31), 1913 (1), 1920 (5), 1926 (2), 1932 (17), 1939 (16), 1940 (2), 1942 (1), 1943 (1), 1952 (2), 1965 (4), 1970 (1), 1976 (1), 1979 (2), 1980 (1), 1982 (1), 1988 (1), 1990 (1), 1991 (2), 1992 (1), 1993 (1), 1994 (2), 1996 (2), 1999 (11), 2004 (1), 2006 (1), 2009 (2), 2010 (2), 2012 (1) y 2013 (1). Realizarles su  cosido en cuadernillo y encuadernación. </t>
  </si>
  <si>
    <t xml:space="preserve">Encuadernar el 100% de los tomos recibidos para depósito definitivo una vez digitalizados. Aproximadamente 4.200 tomos. </t>
  </si>
  <si>
    <t>Tomos encuadernados</t>
  </si>
  <si>
    <t>DCONS/ÁREA DE ENCUADERNACIÓN</t>
  </si>
  <si>
    <t xml:space="preserve">Encuadernar el 100% de documentos de trabajo del Archivo Nacional según solicitud. Aproximadamente 150.                          </t>
  </si>
  <si>
    <t>Documentos encuadernados</t>
  </si>
  <si>
    <t>Encuadernar 7 libros de la colección Leyes y Decretos que presentan mayores problemas y hacer las restauraciones menores necesarias.</t>
  </si>
  <si>
    <t>DCONS/ÁREA DE ENCUADERNACIÓN/DAH/BIB</t>
  </si>
  <si>
    <t>Coser los 602 documentos del fondo José Fidel Tristán, en seguimiento al Plan estratégico de restauración de documentos históricos 2014-2018.</t>
  </si>
  <si>
    <t>Encuadernar 30 documentos de Fondo Congreso indicados en el oficio DC-779-2014 del 18 de setiembre de 2014 y que corresponden al resultado del diagnóstico de su estado de conservación realizado en el 2014</t>
  </si>
  <si>
    <t>Encuadernar 57 documentos de los siguientes fondos documentales, como resultado del diagnóstico de su estado de conservación realizado en el 2014: Presidencia 1901, Economía 215, Municipalidad de Pérez Zeledón 15966, 19324-19342 y Educación 679-681, 684-686 y 708-737.</t>
  </si>
  <si>
    <t>Realizar otras actividades de conservación preventiva:</t>
  </si>
  <si>
    <t>Continuar el proceso de formalización de la firma de un  convenio de cooperación con la Universidad de Costa Rica, para la participación  de docentes y estudiantes en el desarrollo de investigaciones científicas aplicadas al deterioro del patrimonio documental de la Nación que conserva el Archivo Nacional.</t>
  </si>
  <si>
    <t>Convenio formalizado</t>
  </si>
  <si>
    <t>JEFATURA DCONS</t>
  </si>
  <si>
    <t>Revisar y limpiar en 26 ocasiones las bandejas de estantería, contenedores y documentos en los depósitos de los siguientes departamentos: Archivo Notarial N° A, B y C III etapa (2 veces); Archivo Histórico N° 1-6 II etapa (1 vez), N° D III etapa (2 veces) y depósito de la planta baja (2 veces); Archivo Intermedio del DSAE N° 1-4 II etapa (2 veces); Archivo Central (1 vez) y depósito Biblioteca (1 vez), para un total de 26 limpiezas .</t>
  </si>
  <si>
    <t xml:space="preserve">Estanterías, cajas y documentos </t>
  </si>
  <si>
    <t>TRABAJADOR ESPECIALIZADO/ DCONS</t>
  </si>
  <si>
    <t>Coordinar la realización de 2 fumigaciones a las instalaciones del Archivo Nacional.</t>
  </si>
  <si>
    <t xml:space="preserve">Fumigaciones realizadas </t>
  </si>
  <si>
    <t xml:space="preserve">Mantener funcionando los proyectores de filmes de 8 y 16 milímetros y continuar con la formalización de la donación de un proyector de filmes de 35 milímetros por parte del Circuito de Cines Magaly.                                       
</t>
  </si>
  <si>
    <t>Donación recibida</t>
  </si>
  <si>
    <t>Contratar la recarga del 100% de los extintores contra incendios que mantiene la institución, en coordinación con el Comité Institucional de Emergencias.</t>
  </si>
  <si>
    <t>Recarga realizada</t>
  </si>
  <si>
    <t>JEFATURA DCONS/COMITÉ DE EMERGENCIAS</t>
  </si>
  <si>
    <t xml:space="preserve">Revisar el estado de conservación y limpiar el 100% de documentos recibidos por transferencia en el Archivo Nacional aproximadamente 100 metros lineales.                                                     </t>
  </si>
  <si>
    <t>Revisar el estado de conservación y limpiar los filmes N° 5-25, 42, 44, 47-50 y 52 del Dpto. Archivo Histórico.</t>
  </si>
  <si>
    <t xml:space="preserve">Documentos limpiados </t>
  </si>
  <si>
    <t>Realizar 4 inspecciones a los depósitos de documentos del Archivo Histórico, Archivo Notarial, Archivo Intermedio y Archivo Central, para verificar que las condiciones físicas y ambientales sean las idóneas para su conservación, observar situaciones anómalas en los fondos documentales que ameriten acciones de mejoramiento en conservación preventiva o restaurativa y presentar los informes con recomendaciones.</t>
  </si>
  <si>
    <t>Informes presentados</t>
  </si>
  <si>
    <t xml:space="preserve">Confeccionar 15 contenedores para afiches y 30 para conservar mapas y planos.                     </t>
  </si>
  <si>
    <t xml:space="preserve">Contenedores confeccionados </t>
  </si>
  <si>
    <t>Realizar 2 mediciones de humedad relativa y temperatura de la II y III etapa del edificio y redactar los informes de resultados y recomendaciones correspondientes.</t>
  </si>
  <si>
    <t>JEFATURA DCONS/ÁREA DE RESTAURACIÓN</t>
  </si>
  <si>
    <t xml:space="preserve">Redactar y entregar a la Dirección General el informe con conclusiones y recomendaciones de los datos recogidos sobre humedad relativa y temperatura a los  depósitos 1 y 3 del Archivo Intermedio, A del Archivo Histórico y D del Archivo Notarial, recogidos en el 2014. </t>
  </si>
  <si>
    <t>Informe redactado</t>
  </si>
  <si>
    <t xml:space="preserve">Dar seguimiento por escrito al cumplimiento de las recomendaciones del "Diagnóstico integral y acciones de mejoramiento de las condiciones ambientales y otros factores de conservación  documental que se mantienen en los depósitos y áreas de facilitación y tratamiento archivístico del Departamento Archivo Histórico", comunicado mediante oficio DC-1037-2013 del 28 de noviembre de 2013. </t>
  </si>
  <si>
    <t>Seguimiento escrito realizado</t>
  </si>
  <si>
    <t xml:space="preserve">Coordinar una visita de conservación al año a los archivos de gestión del Archivo Nacional,  junto con la persona encargada del Archivo Central, con el objetivo de observar situaciones anómalas y consignarlas en un documento con acciones de mejoramiento. Visita documentada   1     DAF/ARCHIVO CENTRAL/DCONS Archivo Nacional y sus usuarios
</t>
  </si>
  <si>
    <t>Visita documentada</t>
  </si>
  <si>
    <t>DAF/ARCHIVO CENTRAL/DCONS</t>
  </si>
  <si>
    <t>Ejecución de las siguientes acciones estratégicas de la Comisión de Prevención de Desastres y Salvamento de Documentos Esenciales (COPREDES):</t>
  </si>
  <si>
    <t>Mantener actualizado al 100% el inventario  de señalizaciones de documentos esenciales en los depósitos documentales de los archivos Histórico, Notarial e Intermedio y Archivo Central.</t>
  </si>
  <si>
    <t xml:space="preserve">Inventario actualizado </t>
  </si>
  <si>
    <t>COPREDES</t>
  </si>
  <si>
    <t>Revisar y tramitar ante la Dirección General el texto de la actualización del Plan de Prevención y Salvamento de Documentos Esenciales.</t>
  </si>
  <si>
    <t>Plan revisado y aprobado</t>
  </si>
  <si>
    <t>Elaborar e implementar los protocolos de digitalización de documentos según clase documental y migración a otros soportes de almacenamientos.</t>
  </si>
  <si>
    <t>Protocolos implementados</t>
  </si>
  <si>
    <t>DCOMP/BIBLIO-DAH</t>
  </si>
  <si>
    <t xml:space="preserve">Supervisar y dar apoyo técnico al 100% de los trabajos de digitalización de documentos, de acuerdo con las calidades establecidas para cada fondo documental, que se realiza en el Archivo Nacional o por contrato, tales como:
_Tomos de protocolos notariales. 
_Fondos Congreso, gobernación, mapas y planos y protocolos notariales encuadernados.
_Colección de fotografías entre otros.
</t>
  </si>
  <si>
    <t>Informe trimestral</t>
  </si>
  <si>
    <t>Establecer una estrategia para la preservación de los documentos electrónicos de conservación permanente que custodia el Archivo Nacional. (Documentos electrónicos originales y digitalizados)</t>
  </si>
  <si>
    <t>Documento de Estrategia</t>
  </si>
  <si>
    <t xml:space="preserve">Acrecentar el acervo documental mediante la transferencia de documentos al Archivo Histórico. </t>
  </si>
  <si>
    <t>Finalizar el cotejo de 25 transferencias de documentos procedentes del DSAE en 2014, y recibir y cotejar el 100% de las transferencias de documentos procedentes del DSAE en 2015 (cotejo, asignación de número, control de calidad, vaciado en base de datos matriz, imprimir y entregar inventario a la Sala de Consulta y entregar documentos para su colocación en los depósitos):</t>
  </si>
  <si>
    <t>Transferencias recibidas y tramitadas</t>
  </si>
  <si>
    <t>1) T84-2006 Presidencia de la República Administración Pacheco (492 videos betacam, Dvcam 64, Mini DVD Cam 60)</t>
  </si>
  <si>
    <t>2) T69-1998? Presidencia de la República (24 cajas de recortes de periódicos)</t>
  </si>
  <si>
    <t>3) T53-2002 Presidencia de la República: 9 videos</t>
  </si>
  <si>
    <t>4) T21-1995 Gobernación: 2011 documentos</t>
  </si>
  <si>
    <t>5) T70-1998 Ministerio de Seguridad Pública: 209 fotografías</t>
  </si>
  <si>
    <t>6) T24-1998 Ministerio de Obras Públicas: 9 positivos</t>
  </si>
  <si>
    <t>7) T47-1998 Ministerio de Cultura, Juventud y Deportes: 4 fotografías</t>
  </si>
  <si>
    <t>8) T27-1998 Ministerio de Obras Públicas: 9 positivos</t>
  </si>
  <si>
    <t>9) T20-1995 Ministerio de Justicia y Gracia: 78 positivos</t>
  </si>
  <si>
    <t>10) T58-2000 Banco Anglo: 12 positivos, 8 negativos.</t>
  </si>
  <si>
    <t>11) T42-1999 Donación Oldemar Soto: 1 positivo.</t>
  </si>
  <si>
    <t>12) T84-2014 Corporación Bananera: 151 expedientes</t>
  </si>
  <si>
    <t>13) T88-2014 Corporación Bananera: 192 expedientes</t>
  </si>
  <si>
    <t>14) T73-2014 Liceo de Costa Rica:178 documentos.</t>
  </si>
  <si>
    <t>15) T97-2014 Corporación Bananera: 13 unidades</t>
  </si>
  <si>
    <t>16) T94-2014 Hospital Psiquiátrico: 218 expedientes</t>
  </si>
  <si>
    <t>17) T12-2011  Dirección General del Archivo Nacional: 91 fotografías</t>
  </si>
  <si>
    <t>18) T13-2011  Dirección General del Archivo Nacional: 178 fotografías</t>
  </si>
  <si>
    <t>19) T14-2011  Dirección General del Archivo Nacional: 50 fotografías</t>
  </si>
  <si>
    <t>20) T15-2011 Dirección General del Archivo Nacional: 72 fotografías</t>
  </si>
  <si>
    <t>21) T16-2011 Dirección General del Archivo Nacional: 133 fotografías</t>
  </si>
  <si>
    <t>22) T49-1999 Donación Clemencia Toledo: 36 fotografías</t>
  </si>
  <si>
    <t>23) T70-2005 Donación Luis Alberto Chaverrí: 8 fotografías</t>
  </si>
  <si>
    <t>24) T77-1998 Dirección General del Archivo Nacional: 32 fotografías</t>
  </si>
  <si>
    <t>25) T38-2014 Donación Mauricio Mora: 11  imágenes (documento textual)</t>
  </si>
  <si>
    <t>Transferencias del 2015</t>
  </si>
  <si>
    <t>Mantener actualizado el diagnóstico e informe de todas las transferencias recibidas desde 1991 y su estado actual.</t>
  </si>
  <si>
    <t>Diagnóstico efectuado</t>
  </si>
  <si>
    <t>DSAE
DAH</t>
  </si>
  <si>
    <t>DSAE</t>
  </si>
  <si>
    <t>DCOMP 
DAH 
DSAE</t>
  </si>
  <si>
    <t>Organizar el patrimonio documental y bibliográfico para facilitar su localización y facilitación al usuario.</t>
  </si>
  <si>
    <t>Actualizar el cuadro de clasificación del Archivo Histórico y publicar en el sitio web en forma trimestral, previa aprobación de la Comisión de Descripción.</t>
  </si>
  <si>
    <t>Cuadro de clasificación actualizado</t>
  </si>
  <si>
    <t>DAH</t>
  </si>
  <si>
    <t>Atender las competencias sobre descripción documental, para lo cual se realizarán aproximadamente 11 reuniones.</t>
  </si>
  <si>
    <t>Reuniones efectuadas</t>
  </si>
  <si>
    <t>CD</t>
  </si>
  <si>
    <t xml:space="preserve">Archivo Nacional y sus usuarios </t>
  </si>
  <si>
    <t>Analizar y autorizar el 100% de las propuestas de actualización del cuadro de clasificación de los Departamentos Archivo Histórico y Servicios Archivísticos Externos (Archivo Intermedio).</t>
  </si>
  <si>
    <t>Propuestas autorizadas</t>
  </si>
  <si>
    <t>CD
DAH
DSAE/AI</t>
  </si>
  <si>
    <t>Revisar y aprobar el 100% de las propuestas de entradas descriptivas a nivel de fondo que se presenten. (Aproximadamente 15)</t>
  </si>
  <si>
    <t>Entradas descriptivas aprobadas</t>
  </si>
  <si>
    <t>Mantener actualizado el 100% de las solicitudes de nuevos acrónimos y brindar la información a los departamentos que lo requieran.</t>
  </si>
  <si>
    <t>Acrónimos actualizados</t>
  </si>
  <si>
    <t>Atender el 100% de consultas relacionadas con la aplicación de las normas de descripción y plantillas de bases de datos para la descripción de documentos especiales (videos, sonoros, mapas y planos, afiches y madipef), textuales, etc., y aplicar ajustes si fuera necesario.</t>
  </si>
  <si>
    <t>Plantillas revisadas y ajustadas</t>
  </si>
  <si>
    <t>CD 
DCOMP</t>
  </si>
  <si>
    <t>Revisar, coordinar y aprobar los ajustes requeridos por las plantillas de base de datos para la descripción de documentos especiales. (documentos musicales), y el diseño de la plantilla correspondiente para la descripción de documentos textuales musicales.</t>
  </si>
  <si>
    <t>Revisar, hacer observaciones y/o correcciones y aprobar, a partir de la fecha en que sean remitidas por la Comisión de Normas Nacionales, la propuesta de las normas nacionales de descripción basadas en las normas internacionales: ISAAR-CPF, ISDF, ISDIAH e ISAD-G para su aprobación la Dirección General y Junta Administrativa del Archivo Nacional.</t>
  </si>
  <si>
    <t>Normas revisadas</t>
  </si>
  <si>
    <t xml:space="preserve">Elaborar un compendio con los criterios para el tratamiento archivístico (clasificación, ordenación, descripción) de documentos en soporte electrónico (Plan Estratégico 2010-2014) </t>
  </si>
  <si>
    <t>Criterios</t>
  </si>
  <si>
    <t>Iniciar el análisis de posibilidades, requerimientos, costos, etc., para la codificación de los acrónimos de los fondos documentales del DAH.</t>
  </si>
  <si>
    <t>Análisis realizado</t>
  </si>
  <si>
    <t>DAH
DCOMP</t>
  </si>
  <si>
    <t>Finalizar y/o actualizar las entradas descriptivas de los siguientes fondos: 
1. Consejo Superior de Educación
2. Culto
3. Tribunal de Probidad
Y elaborar 18 nuevas entradas descriptivas de fondos documentales: 
4. Incofer
5. Policía
6. Memorias
7. Provincial Independiente
8. Estadística y Censos
9. Archivo Nacional
10. Agricultura
11. Economía
12. Vivienda
13. Manuel Mora Valverde
14. Fundación Barroeta
15. Ivonne Clays Spoelders
16. Javier Coronas Urzúa
17. Oscar Sancho Castrillo
18. Rodolfo Zúñiga Quijano
19. Guillermo Villegas Hoiffmeister
20. Carlos Luis Fallas
21. Guerra y Marina</t>
  </si>
  <si>
    <t>Fondos descritos</t>
  </si>
  <si>
    <t>Describir los siguientes documentos fotográficos:</t>
  </si>
  <si>
    <t>Fotografías descritas y en base de datos</t>
  </si>
  <si>
    <t>T50-2007 Curso de archivística sobre norma ISO 15489 (39 imágenes digitales). Pendiente remitir registros al DCOMP.</t>
  </si>
  <si>
    <t>Finalizar la descripción de 21.810 negativos fotográficos de la donación Miguel Salguero (19.823 negativos y 1.987 diapositivas a color). Pendiente remitir registros al DCOMP</t>
  </si>
  <si>
    <t>Normalizar la descripción de 6000 fotografías descritas en la base de datos de matriz</t>
  </si>
  <si>
    <t>Describir 2.716 positivos de la donación Rodrigo Carazo Odio. (Finaliza la descripción en 2015)</t>
  </si>
  <si>
    <t>Describir 215 tomos de protocolos notariales antes del siglo XX a 1910 con financiamiento de la Fundación Pro-Documento.</t>
  </si>
  <si>
    <t>Tomos de protocolos descritos</t>
  </si>
  <si>
    <t>Finalizar la digitación en base de datos de inventarios en fichas del fondo documental Poder Judicial-Remesas (segunda etapa), 59.000 fichas. Pendiente remitir registros al DCOMP</t>
  </si>
  <si>
    <t>Fichas digitadas</t>
  </si>
  <si>
    <r>
      <t xml:space="preserve">Digitar en base de datos de inventarios en fichas del fondo documental Poder Judicial-Remesas (tercera etapa), 63.636 fichas. </t>
    </r>
    <r>
      <rPr>
        <i/>
        <sz val="9"/>
        <rFont val="Arial"/>
        <family val="2"/>
      </rPr>
      <t>(Financiamiento del Programa ADAI, XVI Convocatoria)</t>
    </r>
  </si>
  <si>
    <t>Finalizar la elaboración de diagnósticos e iniciar con la implementación de las recomendaciones:</t>
  </si>
  <si>
    <t>Informe con los resultados y recomendaciones implementadas</t>
  </si>
  <si>
    <t>Fondos privados y particulares</t>
  </si>
  <si>
    <t>Colección de fotografías.</t>
  </si>
  <si>
    <t>Fondo Hacienda:</t>
  </si>
  <si>
    <t>Normalizar y depurar 51.985 registros:</t>
  </si>
  <si>
    <t>Hacienda: 18.428 registros</t>
  </si>
  <si>
    <t>Oficina de Propiedad Intervenida: 667 registros</t>
  </si>
  <si>
    <t>Avalúos: 2.122</t>
  </si>
  <si>
    <t>Tributación Directa: 43 registros</t>
  </si>
  <si>
    <t>Digitación de registros de inventarios: 7.224 registros aproximadamente.</t>
  </si>
  <si>
    <t>Expedientes de avalúos: 23.501</t>
  </si>
  <si>
    <t>Fondo Guerra y Marina:</t>
  </si>
  <si>
    <t>Normalizar 16.484 registros</t>
  </si>
  <si>
    <t>Registros normalizados</t>
  </si>
  <si>
    <t>Describir 202 documentos.</t>
  </si>
  <si>
    <t>Documentos descritos</t>
  </si>
  <si>
    <t>Digitar 476 referencias de inventarios</t>
  </si>
  <si>
    <t>Inventarios descritos</t>
  </si>
  <si>
    <t>Fondo Fomento:</t>
  </si>
  <si>
    <t>Normalizar y depurar: 16.533 registros</t>
  </si>
  <si>
    <t>Digitar inventarios: 628 registros</t>
  </si>
  <si>
    <t>Finalizar la implementación de las recomendaciones del estudio diagnóstico de la Colección de Mapas y Planos, realizado en el 2012.</t>
  </si>
  <si>
    <t>Recomendaciones implementadas</t>
  </si>
  <si>
    <t>Finalizar la implementación de las recomendaciones del estudio diagnóstico del Fondo Municipal, realizado en el 2012.</t>
  </si>
  <si>
    <t>Continuar con la implementación de las recomendaciones del diagnóstico del Fondo Relaciones Exteriores:</t>
  </si>
  <si>
    <t xml:space="preserve">Descripción de documentos (85 cajas y 187 documentos fuera de caja) </t>
  </si>
  <si>
    <t xml:space="preserve">Documentos descritos </t>
  </si>
  <si>
    <t>Finalizar la reorganización de la colección de audiovisuales y aplicar la norma de descripción aprobada por la Comisión de Descripción, iniciada en el 2012: 1663 registros, 4393 unidades de almacenamiento (Filmes, carrete abierto, casetes de audio, Videos, digital).</t>
  </si>
  <si>
    <t>Colección de audiovisuales reorganizada</t>
  </si>
  <si>
    <t>Finalizar la implementación de las recomendaciones del diagnóstico de Tribunal Supremo de Elecciones-Registro Civil</t>
  </si>
  <si>
    <t>Finalizar la implementación de las recomendaciones del estudio diagnóstico del Fondo Congreso, realizado en el 2012.</t>
  </si>
  <si>
    <t>Describir 30 tomos de protocolos de 1910 a 1943 pendientes de tratamiento (Diagnóstico presentado mediante oficio DAH-350-2014 de 30 de mayo de 2014)</t>
  </si>
  <si>
    <t>Tomos descritos</t>
  </si>
  <si>
    <t>Realizar tratamiento bibliotecológico (catalogación, clasificación, indización y automatización de la información) a: 600 registros de libros, monografías, discos compactos.16 títulos de revistas o boletines. 700 registros de artículos de publicaciones periódicas de la Biblioteca Especializada en Archivística.</t>
  </si>
  <si>
    <t>Registros bibliográficos</t>
  </si>
  <si>
    <t>Controlar, inventariar y sellar el 100% del material bibliográfico donado a finales del 2014 por el Sr. Luis Fernando Jaén García.</t>
  </si>
  <si>
    <t>Libros inventariados</t>
  </si>
  <si>
    <t>Continuar con el tratamiento bibliográfico del material bibliográfico donado por el expresidente Rodrigo Carazo Odio y por Jorge Arroyo Pérez, pendiente de tratamiento (200 a 250 libros aproximadamente)</t>
  </si>
  <si>
    <t>Publicaciones y libros con tratamiento bibliotecológico</t>
  </si>
  <si>
    <t>Realizar tratamiento bibliotecológico (catalogación, clasificación, indización y automatización de la información) a: 50 libros de material que ingresa por la Ley de Derechos de Autor</t>
  </si>
  <si>
    <t>Iniciar con la implementación de recomendaciones como resultado de la revisión del material bibliográfico de la colección archivística (aproximadamente 214 Discos compactos, disquetes, dvds): Migrar información a un repositorio de conservación permanente.</t>
  </si>
  <si>
    <t>DAH/BIB
DCOMP</t>
  </si>
  <si>
    <t xml:space="preserve">Describir 25 cajas y 290 unidades fuera de caja de documentos inéditos: Agricultura (1 unidad), Archivo Nacional (4 unidades), CCSS (1 caja),  Bancos (2 unidades) Clisés (1 caja), CNP (1 caja), Congreso y Presidencia (1), Contraloría General (1), Economía y Hacienda (5 unidades), Economía (10 unidades), Estadística y Censos (1 unidad), FANAL (9 unidades), Guerra (1 unidad), Hacienda (29 paquetes y 39 unidades), Gracia (1 caja), Hacienda (2 cajas), ITCR (1 caja), ICE (1 caja), Judicial (1 caja), Junta de Custodia (1 paquete), Mapas y Planos (1 caja), Memorias (1 unidad, Minae (2 cajas), Municipal (2 cajas, 163 unidades), Ofiplan (1 caja), Parques Nacionales (3 cajas), Policía (3 cajas y 4 unidades), Recope (1 caja), Seguridad (1 caja y 3 unidades), Trabajo (6 unidades).  </t>
  </si>
  <si>
    <t>7 caja
72 doc.</t>
  </si>
  <si>
    <t>6 caja
73 doc.</t>
  </si>
  <si>
    <t>6 caja
72 doc.</t>
  </si>
  <si>
    <t xml:space="preserve">Clasificar y describir 26 cajas y 27 unidades fuera de caja: Artículos de prensa (4 cajas), Diversos fondos (12 cajas, 25 unidades, 2 paquetes), Transcripciones (2 cajas), Leyes y Decretos (2 cajas), Genealogía (1 caja), Testamentos y transcripciones (1 caja), BAC (3 cajas).
</t>
  </si>
  <si>
    <t>7 caja
7 doc.</t>
  </si>
  <si>
    <t>6 caja
7 doc.</t>
  </si>
  <si>
    <t>6 caja
6 doc.</t>
  </si>
  <si>
    <t>Realizar tratamiento archivístico a la donación del señor William Ortiz, videos en betacam digitalizados relacionado con el gobierno de José María Figueres Olsen y otros (421 unidades)</t>
  </si>
  <si>
    <t xml:space="preserve">Ordenar el 100% de los documentos  relativos a fallecimiento y cese de notarios en los expedientes de índices (aproximadamente 700) </t>
  </si>
  <si>
    <t>Número de expedientes actualizados</t>
  </si>
  <si>
    <t>Presentar al menos un proyecto con financiamiento ADAI en cada convocatoria anual:</t>
  </si>
  <si>
    <t>Proyectos formulados y presentados</t>
  </si>
  <si>
    <r>
      <rPr>
        <b/>
        <u/>
        <sz val="9"/>
        <rFont val="Arial"/>
        <family val="2"/>
      </rPr>
      <t>DAN</t>
    </r>
    <r>
      <rPr>
        <sz val="9"/>
        <rFont val="Arial"/>
        <family val="2"/>
      </rPr>
      <t>: Presentar un proyecto para digitar registros de índices del trienio 2010-2012</t>
    </r>
  </si>
  <si>
    <r>
      <rPr>
        <b/>
        <u/>
        <sz val="9"/>
        <rFont val="Arial"/>
        <family val="2"/>
      </rPr>
      <t>DAN:</t>
    </r>
    <r>
      <rPr>
        <sz val="9"/>
        <rFont val="Arial"/>
        <family val="2"/>
      </rPr>
      <t xml:space="preserve"> Continuar con la normalización y depuración de las bases de datos de las descripciones de documentos del DAN:35000 registros que presentan errores del total  de  1.395.394  que corresponden a los que se encuentran en la web, con lo que se finaliza la normalización y depuración. </t>
    </r>
  </si>
  <si>
    <r>
      <rPr>
        <b/>
        <u/>
        <sz val="9"/>
        <rFont val="Arial"/>
        <family val="2"/>
      </rPr>
      <t>DAH</t>
    </r>
    <r>
      <rPr>
        <sz val="9"/>
        <rFont val="Arial"/>
        <family val="2"/>
      </rPr>
      <t>: Continuar con la digitación de fichas descriptivas e inventarios y poner a disposición en base de datos. (Preferiblemente digitar en base de datos inventarios y fichas del fondo 1. Relaciones Exteriores; 2. Describir y digitar tomos de protocolos periodo 1943-1960)</t>
    </r>
  </si>
  <si>
    <t>Actualizar el cuadro de clasificación de los archivos Notarial e Intermedio y publicar en el sitio web en forma semestral.</t>
  </si>
  <si>
    <t>DSAE/AI 
DAN</t>
  </si>
  <si>
    <t>Dar tratamiento archivístico, control de calidad y tramitar transferencias al DAH, recibidas en 2013 y años anteriores.</t>
  </si>
  <si>
    <t>DSAE/AR 
DSAE/AI</t>
  </si>
  <si>
    <t>T11-1994 Presidencia / Consejo de Gobierno (125 unidades, 1167 registros)</t>
  </si>
  <si>
    <t>T09-1996 (21 sobres con 431 fotografías aproximadamente) Compra a Gilbert Córdoba de fotografías de actividades presidenciales de la Administración de Luis Alberto Monge</t>
  </si>
  <si>
    <t>T15-1998 Pres 
Audiovisuales: 128 casetes de audio y 24 casetes de betacam</t>
  </si>
  <si>
    <t>T31-1998 Prep/CONGOB (30 unidades, 1829 registros)</t>
  </si>
  <si>
    <t>T35-1998 Mireya Hernández (106 positivos en blanco y negro tamaño contacto y 110 negativos sobre el Cantón de La Unión)</t>
  </si>
  <si>
    <t>T55-1998 JULIBAC (declaratoria de V.C.C, Oficio DSAE-314-2011)</t>
  </si>
  <si>
    <t>T58-1998 Embajada de Francia (Ministerio de Relaciones Exteriores y Culto)</t>
  </si>
  <si>
    <t>T59-1998 DGAN / Programa "Acrecentar el acervo fotográfico" UCR, UNA, fotos de la UNA (44 negativos y 44 positivos tamaño contacto)</t>
  </si>
  <si>
    <t>T60-1998 Expediente de Propaganda política de partidos políticos / madipef</t>
  </si>
  <si>
    <t>T28-2000 DGAN /Universidad de Costa Rica (40 negativos y 40 positivos tamaño contacto)</t>
  </si>
  <si>
    <t>T32-2000 Reproducción negativo N° 36 Daniel Oduber (1 negativo)</t>
  </si>
  <si>
    <t>T37-2000 Reproducción Daniel Oduber (10 negativos)</t>
  </si>
  <si>
    <t>T50-2000 Fotos de José Carreras (18 positivos y 48 negativos) y Lago de la Sabana (24 positivos)</t>
  </si>
  <si>
    <t>T57-2000 Digepare (429 diapositivas, 743 fotografías, planos, afiches, 2476 textuales y otros)
Las diapositivas, fotografías, planos y afiches se trasladan al DAH, los textuales permanecen en AI y se trasladan los registros a base de datos matriz</t>
  </si>
  <si>
    <t>T58-2000 BAC (Rollos de película fotográfica 168 rollos, 666 Diapositivas)
Pendiente la digitalización de las fotografías y diapositivas y el control de calidad de la descripción.</t>
  </si>
  <si>
    <t>T59-2000 Tomas de la ciudad de Cartago (164 negativos y 164 positivos tamaño contacto)</t>
  </si>
  <si>
    <t>T08-2001 Fotografías CNFL (7 positivos tamaño contacto en blanco y negro)</t>
  </si>
  <si>
    <t>T09-2001 Reproducciones Libro Centroamérica (148 negativos y 155 positivos tamaño contacto)</t>
  </si>
  <si>
    <t>T10-2001 Reproducciones facilitadas por Ana Isabel Herrera Sotillo (8 negativos y 8 positivos tamaño contacto en blanco y negro)</t>
  </si>
  <si>
    <t>T16-2001 Ciudad de Cartago, sector norte (43 negativos y 43 positivos tamaño contacto)</t>
  </si>
  <si>
    <t>T17-2001 Atenas/DGAN (34 negativos y 34 positivos tamaño contacto)</t>
  </si>
  <si>
    <t>T18-2001 Sarchí de Valverde Vega /Dirección General del Archivo Nacional (142 negativos y 142 positivos tamaño contacto)</t>
  </si>
  <si>
    <t>T21-2001 Fondo Daniel Oduber Quirós / Reproducciones cedidas por Marjorie de Oduber (15 negativos y 15 positivos tamaño contacto en blanco y negro)</t>
  </si>
  <si>
    <t>T23-2001 Pizarra exposición "Paz en Costa Rica entre la realidad y el mito" (10 negativos y 10 positivos tamaño contacto)</t>
  </si>
  <si>
    <t>T31-2001 Familia Zúñiga Quijano (4 cajas)</t>
  </si>
  <si>
    <t>T05-2002 Reproducciones facilitadas por la doctora Elizabeth Fonseca (32 negativos y 32 positivos tamaño contacto en blanco y negro)</t>
  </si>
  <si>
    <t>T69-2002 Donación Fabio Jiménez, Traspaso Poder Ejecutivo 2002-2006 (2 positivos a color)</t>
  </si>
  <si>
    <t>T80-2002 80 años del club sport herediano (1 video y 541 fotos)</t>
  </si>
  <si>
    <t>T97-2002 Reproducción Familia Barboza (122 negativos y 116 positivos tamaño contacto en blanco y negro)</t>
  </si>
  <si>
    <t>T18-2004 Documentos duplicados de la Donación de Manuel Mora (aprox. 150 cajas bananeras)</t>
  </si>
  <si>
    <t xml:space="preserve">Solicitud de valoración </t>
  </si>
  <si>
    <t>T56-2004 UNED-Constituciones (2 cds) - Trasladar al DAH con la historia del recibo en el DSAE a fin de que valore si vale la pena conservar en ese Departamento o en la Biblioteca</t>
  </si>
  <si>
    <t>T65-2005 (22 fotos) Reproducción de fotografías Sardinal facilitadas por Evelina Dávila</t>
  </si>
  <si>
    <t>T01-2006 Afiches y Madipef 1459 unidades (400 Afiches y 1059 Madipef) - Solamente control de calidad</t>
  </si>
  <si>
    <t>T53-2006 Pres-Despacho Primera Dama (Audiovisuales) (38 disquetes, 7 CD's y 87 videos de VHS) - Finalizar el tratamiento de los VHS, realizar control de calidad y trasladar al DAH</t>
  </si>
  <si>
    <t>T68-2006 Consejo de Gobierno (8 unidades, 997 registros)</t>
  </si>
  <si>
    <t>T74-2007 Reproducción foto familia Soto Harrinson (238 negativos y 238 positivos)</t>
  </si>
  <si>
    <t>T97-2007 1. MADIPEF / Catálogo Arte joven de Costa Rica, nueve propuestas
T97-2007 3. Catálogo La hija de Eva 3. CD con documentos textuales</t>
  </si>
  <si>
    <t>T126-2007 Concentración del NO al TLC (1 CD) - Previo: consulta a la Comisión de Descripción.</t>
  </si>
  <si>
    <t>T10-2012 IAFA (Actas y correspondencia de la Junta Directiva) - Control de calidad</t>
  </si>
  <si>
    <t>T25-2012 Contraloría General de la República - Control de calidad</t>
  </si>
  <si>
    <t>T20-2013 Donación Rodrigo Carazo Odio
Finalizar la reclasificación y descripción de documentos textuales y trasladar al DAH las fotos en el soporte original según devolución de Conservación</t>
  </si>
  <si>
    <t>T13-2013 Municipalidad de Paraíso de Cartago-Actas Municipales (1985-1992), libro de diario (1955), libros mayores de ingresos y egresos (1942-1992), libros diarios contables y de tesorería (1942-1992)  Realizar el control de calidad y traslado al DAH</t>
  </si>
  <si>
    <t>T16-2013 Contraloría General de la República. Finalizar el tratamiento y control de calidad</t>
  </si>
  <si>
    <t>T21-2013 Donación del Instituto Costarricense de Cultura Hispánica</t>
  </si>
  <si>
    <t>T49-2014 Donación Rodrigo Carazo Odio, Segundo tracto</t>
  </si>
  <si>
    <t>T50-2014 Donación del Señor Jorge Arroyo (2 álbumes con 135 fotografías aproximadamente y partituras musicales)</t>
  </si>
  <si>
    <t>T76-2014 Concierto de la Orquesta Sinfónica Nacional (1 cinta de carrete abierto)</t>
  </si>
  <si>
    <t>T05-2015 Fotos de Carlos Valenciano, Inauguración del Estadio Nacional (3 fotos) - Donación de Alejandra Picado</t>
  </si>
  <si>
    <t>TXXX-2015 Origen desconocido, Testimonios del Dr. Calderón Guardia (8 casetes y 11 VHS)</t>
  </si>
  <si>
    <t>TXXX-2015 Origen desconocido Traspaso de poderes de Otilio Ulate (fotocopia)</t>
  </si>
  <si>
    <t xml:space="preserve">TXXX-2015 Origen desconocido Construyendo la memoria (1 VHS) </t>
  </si>
  <si>
    <t>TXX-2015 Origen desconocido, 5 documentos textuales de 1936</t>
  </si>
  <si>
    <t>TXXX- 2015 Donación María Teresa Bermúdez MADIPEF. 3 volantes de la marcha por la Paz "Parmenio Medina Pérez"</t>
  </si>
  <si>
    <t>Dar tratamiento archivístico aproximadamente a 10.000 documentos de Archivo Intermedio, textuales, gráficos y legibles por máquina, con aplicación de la norma internacional de descripción ISAD-G, digitación de en base de datos CRAN y control de calidad en Winisis: vaciado en la base de datos y con el inventario impreso y/o traslado al Departamento Archivo Histórico</t>
  </si>
  <si>
    <t>T41-1997 CODESA (836 cajas bananeras con aproximadamente 12 documentos por caja, sin inventario, sin numeración).  Separando copias, documentos en blanco, etc.</t>
  </si>
  <si>
    <t>a) En el 2014 se cotejarán 300 Cajas (Aprox 3600 documentos, a partir de la caja 301)</t>
  </si>
  <si>
    <t>b) En el 2014 dar control de calidad a los documentos que están declarados con valor científico cultural según informe de valoración 31-2005 y trasladar al DAH</t>
  </si>
  <si>
    <t>T14-1998 Meic (265 unidades)</t>
  </si>
  <si>
    <t>T43-1998 Mopt/DM/DVM (1838 unidades)</t>
  </si>
  <si>
    <t>T50-1998 Comex/DVM (382 unidades)</t>
  </si>
  <si>
    <t>T67-1998 MSP/DM (199 unidades)</t>
  </si>
  <si>
    <t>T71-1998 MTSS (25 cajas)</t>
  </si>
  <si>
    <t>T73-1998 Mirenem</t>
  </si>
  <si>
    <t>T041-2001 Transmesa (2452 documentos)
Finalizar el tratamiento y el control de calidad de los documentos que cuentan con vcc para trasladarlos al DAH</t>
  </si>
  <si>
    <t>T40-2002 Meic/DVM (268 unidades)</t>
  </si>
  <si>
    <t>T50-2002 MPR/DVM (311 unidades)</t>
  </si>
  <si>
    <t>T51-2002 Mivah (166 unidades, 13 cajas)</t>
  </si>
  <si>
    <t>T63-2002 Consejo de Gobierno (119 unidades)</t>
  </si>
  <si>
    <t>T58-2010 Consejo de Gobierno (12 unidades)</t>
  </si>
  <si>
    <t xml:space="preserve">Tramitar las autorizaciones necesarias para eliminar los documentos que han perdido su vigencia administrativa y legal y no poseen V.C.C en el Archivo Intermedio, de acuerdo con el cuadro de clasificación y el mapa topográfico.  </t>
  </si>
  <si>
    <t xml:space="preserve">Solicitudes de valoración </t>
  </si>
  <si>
    <t>Cheques del Banco Anglo Costarricense</t>
  </si>
  <si>
    <t>Eliminación realizada</t>
  </si>
  <si>
    <t>T41-1997 CODESA - Cajas de la 1 a la 300 debidamente cotejadas y que cuentan con autorización de eliminación</t>
  </si>
  <si>
    <t>Revisar, seleccionar una muestra para conservar y tramitar la eliminación de documentos de las siguientes transferencias:</t>
  </si>
  <si>
    <t>T13-2009 Declaraciones juradas de la Contraloría General de la República (que por error fueron transferidas al Archivo Nacional de acuerdo con lo ordenado por la Junta Administrativa del Archivo Nacional en Acuerdo 19.1 de la sesión 13-2010 del 09 de junio de 2010)</t>
  </si>
  <si>
    <t>T82-2006 Expedientes Judiciales</t>
  </si>
  <si>
    <t>T83-2006 Expedientes Judiciales</t>
  </si>
  <si>
    <t>T114-2006 Juzgado Violencia Doméstica Puntarenas</t>
  </si>
  <si>
    <t>T115-2006 Juzgado Contravención Menor Cuantía San Sebastián</t>
  </si>
  <si>
    <t>T116-2006 Juzgado Violencia Doméstica Limón</t>
  </si>
  <si>
    <t>T117-2006 Juzgado Familia de Heredia</t>
  </si>
  <si>
    <t>T128-2006 Juzgado Contencioso Menor Cuantía Poás</t>
  </si>
  <si>
    <t>T129-2006 Juzgado Contencioso Menor Cuantía Escazú</t>
  </si>
  <si>
    <t>T130-2006 Juzgado Violencia Doméstica</t>
  </si>
  <si>
    <t>T131-2006 Falta y Contravenciones de Santo Domingo de Heredia</t>
  </si>
  <si>
    <t>T132-2006 Juzgado Violencia Doméstica Santo Domingo de Heredia</t>
  </si>
  <si>
    <t>Corregir y actualizar el plan de tratamiento archivístico de las transferencias recibidas en el Archivo Intermedio tomando como base el informe presentado en el 2012 (DSAE-620-2013 de 2 de diciembre del 2013)</t>
  </si>
  <si>
    <t>Plan</t>
  </si>
  <si>
    <t>Redactar e implementar parámetros para la digitación y control de calidad en la descripción documental basado en la norma de descripción del Archivo Nacional.</t>
  </si>
  <si>
    <t>Parámetros de digitación y control</t>
  </si>
  <si>
    <t>DSAE/AR 
DSAE/AI
DAH</t>
  </si>
  <si>
    <t>Describir el 100% de las fotografías, grabaciones y videos de actividades del Archivo Nacional que se reciben en la Dirección General remitidas trimestralmente en la Unidad de Proyección Institucional.</t>
  </si>
  <si>
    <t>Descripciones</t>
  </si>
  <si>
    <t>Apoyar las actividades sustantivas del Archivo Nacional mediante la aplicación de artes gráficas.</t>
  </si>
  <si>
    <t>Tramitar el 100% de solicitudes de diseños y publicaciones de materiales de apoyo solicitados para cursos, congresos, seminarios y otras actividades:  invitaciones, exposiciones y presentación de publicaciones;  certificados, programas de mano,  gafetes, afiches y  catálogo de exposición, entre otros materiales. (Aproximadamente 30 solicitudes)</t>
  </si>
  <si>
    <t>Materiales.</t>
  </si>
  <si>
    <t>Proyectar el quehacer institucional en el ámbito nacional e internacional.</t>
  </si>
  <si>
    <t>Realizar una transcripción documental para publicar en la R.A.N. 2015.</t>
  </si>
  <si>
    <t>Transcripción</t>
  </si>
  <si>
    <t>DAH
DSAE</t>
  </si>
  <si>
    <t>Canjear o donar el 100% de las publicaciones del Archivo Nacional con instituciones nacionales e internacionales (aproximadamente 1000). Revisar títulos y números solicitar faltantes</t>
  </si>
  <si>
    <t>Canje y donaciones de publicaciones</t>
  </si>
  <si>
    <t>Atender el 100% de las solicitudes de investigaciones sobre documentos históricos custodiados por el DAH a solicitud. (aproximadamente15 investigaciones)</t>
  </si>
  <si>
    <t>Investigaciones realizadas</t>
  </si>
  <si>
    <t>Instituciones solicitantes</t>
  </si>
  <si>
    <t>Finalizar con la investigación y presentación de que documento o grupo de documentos son candidatos para el programa Memoria del Mundo, completar el formulario y presentar la candidatura en 2015 a nivel internacional (Abolición del ejército, de la pena de muerte y de la esclavitud)</t>
  </si>
  <si>
    <t>Formulario completo</t>
  </si>
  <si>
    <t>Reunión</t>
  </si>
  <si>
    <t>DG/CE</t>
  </si>
  <si>
    <t>Visitas guiadas</t>
  </si>
  <si>
    <t>DG/PI
DAH</t>
  </si>
  <si>
    <t>Público que participa en las visitas guiadas</t>
  </si>
  <si>
    <t>Implementar el 100% de las encuestas de satisfacción de los usuarios seleccionados de las visitas guiadas.</t>
  </si>
  <si>
    <t>Encuesta aplicadas</t>
  </si>
  <si>
    <t>Atender el 100% de visitas guiadas individuales. (Aproximadamente 12 visitas)</t>
  </si>
  <si>
    <t>DG</t>
  </si>
  <si>
    <t>Comunicados enviados</t>
  </si>
  <si>
    <t>Monitorear en los medios de comunicación para hacer una lectura del entorno nacional e internacional sobre temas archivísticos y el quehacer de la institución y ofrecer la asesoría respectiva a la Dirección General y jefaturas.</t>
  </si>
  <si>
    <t>Documentos y correos electrónicos con información</t>
  </si>
  <si>
    <t>Comunicados e invitaciones enviadas</t>
  </si>
  <si>
    <t>Insistir en el uso de los mensajes claves en los productos de comunicación y en las relaciones con la prensa, respecto de la importancia de los archivos en la administración eficiente y transparente del Estado, así como de la protección de los documentos parte del patrimonio de la Nación.</t>
  </si>
  <si>
    <t>Estrategia</t>
  </si>
  <si>
    <t>DG/PI 
Departamentos</t>
  </si>
  <si>
    <t xml:space="preserve">Producir mensajes gráficos específicos para redes sociales y sitio web sobre noticias y servicios del Archivo Nacional. </t>
  </si>
  <si>
    <t>Mensajes</t>
  </si>
  <si>
    <t xml:space="preserve">DG/PI </t>
  </si>
  <si>
    <t>Controlar la presencia del Archivo Nacional en los medios de comunicación  (prensa escrita, televisión, radio y medios electrónicos) y presentar un informe escrito trimestral con los resultados obtenidos.</t>
  </si>
  <si>
    <t>Controles efectuados e informe</t>
  </si>
  <si>
    <t>Publicar en la serie Cuadernillos del Archivo Nacional, la Memoria del XXVI Congreso Archivístico Nacional realizado en el 2014.</t>
  </si>
  <si>
    <t>Publicación</t>
  </si>
  <si>
    <t>Información actualizada</t>
  </si>
  <si>
    <t>Actualizaciones del Sitio Web</t>
  </si>
  <si>
    <t xml:space="preserve">Actualización de diseño y contenido del sitio Web institucional </t>
  </si>
  <si>
    <t>DCOMP
DG/PI
Deptos.</t>
  </si>
  <si>
    <t>Revisar y preparar una propuesta para mejorar el mecanismo de actualización de la información del Sitio Web.</t>
  </si>
  <si>
    <t>Propuesta implementada</t>
  </si>
  <si>
    <t>DCOMP 
DG/PI</t>
  </si>
  <si>
    <t>Público en General</t>
  </si>
  <si>
    <t xml:space="preserve">Grabar el material para la edición de julio del programa radiofónico "La voz de los archivos iberoamericanos" en el marco de  la red Sinergia-ALA. </t>
  </si>
  <si>
    <t>Artículos publicados en la Web</t>
  </si>
  <si>
    <t>DG/AD
DG/PI</t>
  </si>
  <si>
    <t>Realizar una actividad  cultural para celebrar el Mes de la Patria.</t>
  </si>
  <si>
    <t>Actividades culturales</t>
  </si>
  <si>
    <t>DG
Departamentos</t>
  </si>
  <si>
    <t>Funcionarios del Archivo Nacional</t>
  </si>
  <si>
    <t>Dar continuidad a las gestiones realizadas con la Universidad Estatal a Distancia y la Universidad Técnica Nacional  para  la apertura de un pregrado y grado en Archivística.</t>
  </si>
  <si>
    <t>Actividades</t>
  </si>
  <si>
    <t>Sistema Nacional de Archivos</t>
  </si>
  <si>
    <t xml:space="preserve">Dar seguimiento a las gestiones realizadas por la Universidad Nacional (UNA) y la Universidad de Costa Rica (UCR) para  la apertura de alguna formación profesional en el área de conservación y restauración de bienes culturales. </t>
  </si>
  <si>
    <t>Informe presentado</t>
  </si>
  <si>
    <t>DCONS 
DG</t>
  </si>
  <si>
    <t>Celebración realizada</t>
  </si>
  <si>
    <t>Charla y visita</t>
  </si>
  <si>
    <t>DG/PI 
DAH
DSAE</t>
  </si>
  <si>
    <t>Estudiantes de nuevo ingreso de las escuelas de Historia y Archivística de las universidades</t>
  </si>
  <si>
    <t>Actividades de coordinación</t>
  </si>
  <si>
    <t>DG/PI 
DAH/BIB</t>
  </si>
  <si>
    <t>Actividades realizadas</t>
  </si>
  <si>
    <t>DG/PI
Departamentos</t>
  </si>
  <si>
    <t>Video producido</t>
  </si>
  <si>
    <t>Producir 5 ediciones bimensuales del Boletín Archívese en formato digital.</t>
  </si>
  <si>
    <t>Publicaciones</t>
  </si>
  <si>
    <t>Materiales</t>
  </si>
  <si>
    <t>Producir tres cápsulas didácticas en video sobre conceptos básicos en archivística</t>
  </si>
  <si>
    <t>Cápsulas didácticas</t>
  </si>
  <si>
    <t>Publicar la Revista del Archivo Nacional del año 2015.</t>
  </si>
  <si>
    <t>DG/CE
DG/PI</t>
  </si>
  <si>
    <t>Tramitar el reconocimiento de revista científica a la RAN 2014 en Latindex de la Universidad de Costa Rica.</t>
  </si>
  <si>
    <t>Desarrollar un estudio de públicos en el Archivo Nacional.</t>
  </si>
  <si>
    <t>Desarrollar un plan básico de manejo de crisis en materia de comunicación.</t>
  </si>
  <si>
    <t>DG/PI
DAH/BIBLIO</t>
  </si>
  <si>
    <t>Utilizar diversos canales de comunicación masiva que aprovechen las nuevas tecnologías y que permitan la máxima difusión de las políticas, directrices y resoluciones emitidas por el órgano rector del Sistema Nacional de Archivos (redes sociales, YouTube, Livestream, blog, et.) (2015-2018)</t>
  </si>
  <si>
    <t>DSAE
DG/PI</t>
  </si>
  <si>
    <t>Realizar las siguientes grabaciones de audio y tomas fotográficas:</t>
  </si>
  <si>
    <t>Grabaciones realizadas</t>
  </si>
  <si>
    <t>DCONS/ÁREA DE FOTOGRAFÍA Y GRABACIÓN</t>
  </si>
  <si>
    <t xml:space="preserve">Grabar en video el 100% de eventos que organiza el Archivo Nacional                                        </t>
  </si>
  <si>
    <t>Realizar el 100% de las fotografías de actividades que organiza el Archivo Nacional y a solicitud de sus autoridades, con el fin de utilizarlas en documentos de proyección institucional (exposiciones documentales, publicaciones, informes, etc.). Aproximadamente 600.</t>
  </si>
  <si>
    <t>Fotografías realizadas</t>
  </si>
  <si>
    <t>DCONS/ÁREA DE FOTOGRAFÍA Y GRABACIÓN/ 
DG/PI</t>
  </si>
  <si>
    <t>Implementar el 100% de las solicitudes de creación de presentaciones multimedia.</t>
  </si>
  <si>
    <t>Solicitudes atendidas</t>
  </si>
  <si>
    <t>Actualizar toda la información bajo responsabilidad del DSAE en el sitio web</t>
  </si>
  <si>
    <t>Sitio actualizado</t>
  </si>
  <si>
    <t>DSAE 
DCOMP</t>
  </si>
  <si>
    <t>Garantizar la protección y seguridad del patrimonio documental, con la ejecución de acciones de control interno periódicas.</t>
  </si>
  <si>
    <t>Revisar por lo menos una vez cada dos años los procedimientos relacionados con la seguridad del patrimonio documental (documentos faltantes), incluidos los plazos y la estandarización de los formularios utilizados.</t>
  </si>
  <si>
    <t>Revisiones efectuadas</t>
  </si>
  <si>
    <t>DAH 
DSAE 
DAN</t>
  </si>
  <si>
    <t>Realizar diariamente el cotejo de todos los documentos facilitados y guardados en la Sala de Consulta del Archivo Histórico.</t>
  </si>
  <si>
    <t>Documentos revisados y cotejados</t>
  </si>
  <si>
    <t>Realizar el cotejo mensual de todos los documentos facilitados y guardados por medio de la selección de una muestra representativa  de los fondos más consultados.</t>
  </si>
  <si>
    <t>Mantener actualizado el inventario general de faltantes en el Archivo Histórico, con los hallazgos que se produzcan en la gestión institucional (documentos que aparecen mal ubicados o incluso otros documentos que se identifiquen como faltantes).</t>
  </si>
  <si>
    <t>Inventario de faltantes actualizado</t>
  </si>
  <si>
    <t>Mantener actualizado el inventario- mapa topográfico del Archivo Histórico y el Archivo Intermedio, así como la rotulación actualizada de los depósitos.</t>
  </si>
  <si>
    <t>Inventario y rotulación actualizada</t>
  </si>
  <si>
    <t>DAH 
DSAE</t>
  </si>
  <si>
    <t>Continuar con la actualización de los instrumentos descriptivos (base de datos, inventarios, fichas, etc.) de los documentos identificados como faltantes, para destacar esta condición, indicando el año en que fue detectado como faltante o en su defecto, si no ingresó al Archivo Nacional, según los resultados de la investigación realizada. (5000 aproximadamente)</t>
  </si>
  <si>
    <t>Instrumentos actualizados</t>
  </si>
  <si>
    <t xml:space="preserve">Revisar y ordenar el 100% de las cajas de catálogos en fichas de: Hacienda-14 ficheros cronológicos (1805-1980)
Gobernación-13 ficheros cronológicos (1820-1978)
Policía-4 ficheros cronológicos (1833-1922)
Policía-4 ficheros alfabético-lugares
Provincial Independiente-2 ficheros cronológicos (1816-1833)
Federal-1 ficheros cronológicos (1820-1847)
Guatemala-1 ficheros cronológicos (1539-1821).
Beneficencia- 1 fichero por asunto (1843-1909)
En total son 40 ficheros.
</t>
  </si>
  <si>
    <t>Cajas reordenadas</t>
  </si>
  <si>
    <t>Continuar la verificación en los depósitos y en los instrumentos de control de los fondos documentales del Archivo Histórico, de cada una de las transferencias de documentos que se indican como recibidas en el DAH, en el inventario de transferencias que realizó el DSAE en el 2012. Aproximadamente 110 de 1237.</t>
  </si>
  <si>
    <t>Transferencias cotejadas</t>
  </si>
  <si>
    <t>Finalizar la revisión de 21 títulos de publicaciones periódicas del área de la Archivística para detectar documentos faltantes, tratar de localizarlos y presentar un informe con los faltantes detectados.</t>
  </si>
  <si>
    <t>Publicaciones revisadas y cotejadas</t>
  </si>
  <si>
    <t>Elaborar una estrategia e iniciar las gestiones para recuperar documentos detectados como faltantes en el Inventario General del Archivo Histórico, de los cuales se tiene información respecto del último consultante o de la entidad que lo solicitó en préstamo.</t>
  </si>
  <si>
    <t>Estrategia y solicitudes de documentos</t>
  </si>
  <si>
    <t>Resolver el 100% inconsistencias de la base de datos detectadas y reportadas por los usuarios de la Sala de Consulta</t>
  </si>
  <si>
    <t>Realizar 1 inventario del fondo Congreso para detectar documentos faltantes, estado de conservación de documentos y otra información</t>
  </si>
  <si>
    <t>Informe con los resultados</t>
  </si>
  <si>
    <t>Realizar diariamente el cotejo de todos los documentos facilitados y guardados, hasta la implementación de un sistema de seguridad electrónico, así como de una muestra representativa periódica de los documentos más consultados</t>
  </si>
  <si>
    <t>Realizar un inventario general de índices notariales para detectar faltantes, localizarlos y presentar un informe escrito con los resultados</t>
  </si>
  <si>
    <t>Tomos e índices inventariados</t>
  </si>
  <si>
    <t>Revisar la ordenación de los ficheros de fichas descriptivas y de fundas de microfichas duplicadas.</t>
  </si>
  <si>
    <t>Ficheros y fundas ordenados</t>
  </si>
  <si>
    <t>Revisar 1000 m.l de documentos del Archivo Intermedio (Finalizar depósito  1) para detectar documentos faltantes, tratar de localizarlos y presentar un informe escrito con los resultados</t>
  </si>
  <si>
    <t>Diseñar una estrategia y ejecutar las acciones correspondientes para la recuperación de los documentos que en el cotejo anual realizado en el año 2014 se determinó como faltantes en los fondos que custodia el Archivo Intermedio</t>
  </si>
  <si>
    <t>Estrategia y acciones</t>
  </si>
  <si>
    <t>DSAE/AI
DG</t>
  </si>
  <si>
    <t>Hacer un reclamo administrativo a las instituciones que de acuerdo con la información del plan de transferencias no localizaron los documentos declarados con valor científico cultural hace más de 20 años (primera solicitud de información) - 20 instituciones</t>
  </si>
  <si>
    <t>Reclamos administrativos</t>
  </si>
  <si>
    <t>DSAE / DG</t>
  </si>
  <si>
    <t>Velar por el desarrollo archivístico del Sistema Nacional de Archivos.</t>
  </si>
  <si>
    <t>Proyectos elaborados</t>
  </si>
  <si>
    <t>CRL</t>
  </si>
  <si>
    <t>Archivo Nacional y Sistema Nacional de Archivos</t>
  </si>
  <si>
    <t>Dar a conocer por medio de charlas a los funcionarios del Archivo Nacional y del Sistema Nacional de Archivos, los dos nuevos reglamentos a la Ley 7202 una vez publicados</t>
  </si>
  <si>
    <t>CRL/DAF/Capacitación</t>
  </si>
  <si>
    <t>Atender el 100% de asesorías e inspecciones a archivos públicos en materia de conservación y reproducción de documentos (aproximadamente 2).</t>
  </si>
  <si>
    <t>Asesorías brindadas</t>
  </si>
  <si>
    <t>DCONS 
DSAE/AR</t>
  </si>
  <si>
    <t>Mantener actualizado al 100% el registro de asesorías, inspecciones, seguimientos de inspección y denuncias realizadas en las instituciones públicas a partir del 2005.</t>
  </si>
  <si>
    <t>Diagnóstico actualizado</t>
  </si>
  <si>
    <t>Atender el 100% de las solicitudes de asesorías presentadas por los Archivos del Sistema que reúnan los requisitos; en materia de organización y/o conservación de archivos centrales y sistemas institucionales de archivos (aproximadamente 4)</t>
  </si>
  <si>
    <t>Informes de Asesorías</t>
  </si>
  <si>
    <t>Tribunal de Servicio Civil (DG-798-2014 de 10 de diciembre del 2014, TSC-013-2014 de 05 de diciembre del 2014)</t>
  </si>
  <si>
    <t>Sociedad Portuaria de Caldera (SPC) S.A. (DG-036-2015 de 19 de enero del 2015)</t>
  </si>
  <si>
    <t xml:space="preserve">Promotora de Comercio Exterior (Procomer) (GAF-OFIC-153-2014 y correo electrónico de 03 de febrero del 2015) </t>
  </si>
  <si>
    <t>Difundir 2 asesorías por medio del sitio web con documentos modelo en organización de archivos centrales y de gestión, elaboración de tablas, etc. con el fin de difundirlos por medio del sitio web.</t>
  </si>
  <si>
    <t>Modelo de Asesorías</t>
  </si>
  <si>
    <t>Asesoría en la organización de un archivo central de un ministerio (Ministerio de Salud)</t>
  </si>
  <si>
    <t>Modelo de Asesoría</t>
  </si>
  <si>
    <t>Asesoría en requerimientos y seguridad para traslados de archivos a diferentes instalaciones</t>
  </si>
  <si>
    <t>Documento</t>
  </si>
  <si>
    <t>DSAE/AR 
DCONS 
DAH</t>
  </si>
  <si>
    <t>Atender el 100% de consultas de carácter técnico, relacionadas con organización de archivos, valoración documental, entre otros, respondidas en forma escrita (aproximadamente 25)</t>
  </si>
  <si>
    <t>Consultas escritas</t>
  </si>
  <si>
    <t>Atender el 100%  de consultas presenciales (previa cita) de carácter técnico, relacionadas con organización de archivos, valoración documental entre otros, atendidas en el Archivo Nacional (aproximadamente 20)</t>
  </si>
  <si>
    <t>Consultas personales, previa cita</t>
  </si>
  <si>
    <t>Intentar reactivar la Comisión de Archivos Municipales  por medio de la Unión de Gobiernos Locales - Ifam - Archivo Nacional</t>
  </si>
  <si>
    <t>Insistir con las autoridades de la CCSS en la necesidad de tomar medidas especiales para la organización de los archivos de la institución y en particular los archivos de expedientes médicos</t>
  </si>
  <si>
    <t>Finalizar la redacción y revisión final del proyecto de Reglamento Ejecutivo de la Ley 7202 y tramitar la publicación de éste y del ROSAN en el MCJ.</t>
  </si>
  <si>
    <t>Proyectos de reglamentos</t>
  </si>
  <si>
    <t>JAAN 
DG 
CRL</t>
  </si>
  <si>
    <t>Emitir una directriz para el SNA relacionada con la seguridad y autenticidad de los documentos digitalizados.</t>
  </si>
  <si>
    <t>Directriz emitida</t>
  </si>
  <si>
    <t>JAAN/ DG/ AL/ DCOMP/ DSAE</t>
  </si>
  <si>
    <t>Actualizar las políticas y requisitos para transferir documentos electrónicos al Archivo Nacional y presentarlas para aprobación de la JAAN</t>
  </si>
  <si>
    <t>Realizar 12 visitas de seguimiento a los archivos centrales de diferentes instituciones, con el fin de verificar el cumplimiento de recomendaciones en materia de conservación que oportunamente fueron giradas por escrito y presentar los informes de resultados correspondientes.</t>
  </si>
  <si>
    <t xml:space="preserve">DCONS/DSAE </t>
  </si>
  <si>
    <t>Revisión y corrección de las plantillas de la Norma para Descripción de Documentos Especiales y crear los aplicativos para la descripción y remisión de estos documentos al Archivo Nacional</t>
  </si>
  <si>
    <t>aplicativos instalados</t>
  </si>
  <si>
    <t>Velar por el cumplimiento de la legislación archivística nacional.</t>
  </si>
  <si>
    <t>Diseñar y aplicar encuestas de satisfacción en la prestación de los servicios de capacitación, valoración documental y asesorías (visitas en sitio, consultas escritas y presenciales) que se brindan al Sistema Nacional de Archivos</t>
  </si>
  <si>
    <t>Porcentaje de satisfacción</t>
  </si>
  <si>
    <t>DSAE 
DAF-RH (en las encuestas de capacitación)</t>
  </si>
  <si>
    <t>Denunciar ante la Contraloría General de la República el 100% de las instituciones públicas que en forma reiterada, a pesar de inspecciones y seguimientos de inspección, incumplen el marco archivístico vigente. (Basado en el estudio de inspecciones y asesorías de 2005 a 2012)</t>
  </si>
  <si>
    <t>Denuncias</t>
  </si>
  <si>
    <t>DG/AL 
DSAE</t>
  </si>
  <si>
    <t>Sistema Nacional de Archivos y ciudadanía</t>
  </si>
  <si>
    <t>Revisar y aprobar la estrategia para apoyar a las auditorias internas de las instituciones del estado, en sus estudios de auditoria de cumplimiento del marco jurídico - archivístico vigente y la aplicación de las mejores prácticas profesionales en el campo</t>
  </si>
  <si>
    <t>Estrategia diseñada</t>
  </si>
  <si>
    <t>Realizar un análisis de costos y tiempos para vender el servicio de auditorias archivísticas a las instituciones públicas.</t>
  </si>
  <si>
    <t>Estructura de Costos</t>
  </si>
  <si>
    <t>DAF/FC 
DSAE</t>
  </si>
  <si>
    <t xml:space="preserve">Realizar 16 actividades de inspección de archivos en sus diferentes modalidades, en instituciones públicas para verificar el cumplimiento de la Ley del Sistema Nacional de Archivos No. 7202 y su Reglamento: </t>
  </si>
  <si>
    <t xml:space="preserve">Actividades de Inspección </t>
  </si>
  <si>
    <t>Inspeccionar y dar seguimientos de inspección in situ de 14 archivos, dando prioridad a las solicitudes de auditorías internas u otras prioridades institucionales:</t>
  </si>
  <si>
    <t xml:space="preserve">Informes de inspección </t>
  </si>
  <si>
    <t>Autoridad Reguladora de los Servicios Públicos (Aresep)_Inspección</t>
  </si>
  <si>
    <t>Banco Central de Costa Rica_Inspección</t>
  </si>
  <si>
    <t>Banco Crédito Agrícola de Cartago_Inspección</t>
  </si>
  <si>
    <t>Banco Popular y de Desarrollo Comunal_Inspección</t>
  </si>
  <si>
    <t>Banco Nacional de Costa Rica_Inspección</t>
  </si>
  <si>
    <t>Instituto del Café de Costa Rica (Icafe)_Seguimiento de inspección</t>
  </si>
  <si>
    <t>Municipalidad de Acosta_Inspección</t>
  </si>
  <si>
    <t>Municipalidad de Alajuelita_Inspección</t>
  </si>
  <si>
    <t>Municipalidad de Goicoechea_Inspección</t>
  </si>
  <si>
    <t>Municipalidad de Santa Ana_Inspección</t>
  </si>
  <si>
    <t>Superintendencia General de Telecomunicaciones_Inspección</t>
  </si>
  <si>
    <t>Universidad Técnica Nacional Sede Central_Inspección</t>
  </si>
  <si>
    <t>Municipalidad de La Cruz_Inspección sujeta a financiamiento de Plan Nacional de Desarrollo</t>
  </si>
  <si>
    <t>Municipalidad de Turrialba_Inspección sujeta a financiamiento de Plan Nacional de Desarrollo</t>
  </si>
  <si>
    <t>Inspecciones a solicitud de instituciones (aproximadamente 2)</t>
  </si>
  <si>
    <t>Municipalidad de Paraíso</t>
  </si>
  <si>
    <t>Dar seguimiento por escrito al cumplimiento de recomendaciones de inspecciones, seguimiento de inspecciones y asesorías en 17 instituciones públicas cuyos informes fueron remitidos en el segundo semestre del año 2013 y de enero a noviembre del 2014</t>
  </si>
  <si>
    <t>Documento de seguimiento</t>
  </si>
  <si>
    <t>Banco de Costa Rica</t>
  </si>
  <si>
    <t>Consejo de Transporte Público, Alajuela</t>
  </si>
  <si>
    <t>Dirección General de Migración y Extranjería</t>
  </si>
  <si>
    <t>Dirección General de Bienes y Contratación Administrativa del Ministerio de Hacienda</t>
  </si>
  <si>
    <t>Hospital Monseñor Sanabria</t>
  </si>
  <si>
    <t>Instituto Nacional de Estadística y Censos (Inec)</t>
  </si>
  <si>
    <t>Junta Administradora de Servicios Eléctricos de Cartago (Jasec)</t>
  </si>
  <si>
    <t>Junta de Protección Social de San José</t>
  </si>
  <si>
    <t>Municipalidad de Moravia</t>
  </si>
  <si>
    <t>Municipalidad de Nicoya</t>
  </si>
  <si>
    <t>Municipalidad de Santa Cruz</t>
  </si>
  <si>
    <t>Promotora de Comercio Exterior</t>
  </si>
  <si>
    <t>Refinadora Costarricense de Petróleo</t>
  </si>
  <si>
    <t>Sistema Nacional de Aguas Subterráneas, Riego y Avenamiento-Senara</t>
  </si>
  <si>
    <t>Superintendencia General de Pensiones (Supen)</t>
  </si>
  <si>
    <t>Superintendencia General de Valores</t>
  </si>
  <si>
    <t>Finalizar las inspecciones y seguimientos de inspección de 11 instituciones iniciadas en 2014:</t>
  </si>
  <si>
    <t>Informes</t>
  </si>
  <si>
    <t>Dirección General de Servicio Civil _Inspección)</t>
  </si>
  <si>
    <t>Instituto Costarricense de Ferrocarriles (Incofer)_Seguimiento de inspección</t>
  </si>
  <si>
    <t>Instituto Nacional de Aprendizaje_Inspección</t>
  </si>
  <si>
    <t>Ministerio del Deporte y Recreación_Inspección</t>
  </si>
  <si>
    <t>Ministerio de Planificación y Política Económica (Mideplan)_Seguimiento de inspección</t>
  </si>
  <si>
    <t>Municipalidad San José (especial atención en los planos) CNSED-144-2013, DG-429-2013, DSAE-475-2013</t>
  </si>
  <si>
    <t>Municipalidad de Desamparados_Inspección</t>
  </si>
  <si>
    <t>Municipalidad de Flores_Seguimiento de inspección)</t>
  </si>
  <si>
    <t>Municipalidad de Liberia_Segumiento de inspección</t>
  </si>
  <si>
    <t>Municipalidad de Nandayure_Inspección</t>
  </si>
  <si>
    <t>Municipalidad de Puntarenas_Seguimiento de inspección</t>
  </si>
  <si>
    <t>Presentar el 100% de las denuncias administrativas y/o judiciales que procedan por incumplimiento a la Ley 7202 y su Reglamento, Ley 8292   Ley General de Control Interno y otras leyes conexas en contra de las instituciones del Sistema.</t>
  </si>
  <si>
    <t>DG/AL</t>
  </si>
  <si>
    <t>Dar seguimiento en forma semestral a las denuncias judiciales interpuestas ante el Ministerio Público, a las denuncias  administrativas interpuestas en las instituciones del Sistema Nacional de Archivos a través de oficios, correo electrónico, llamadas telefónicas y visitas del personal del DSAE y a los reclamos administrativos.</t>
  </si>
  <si>
    <t>Informe de seguimiento</t>
  </si>
  <si>
    <t>Contribuir con el fortalecimiento de las capacidades de los funcionarios que laboran en los archivos del sistema, mediante una oferta de capacitación sobre los aspectos prioritarios del quehacer archivístico.</t>
  </si>
  <si>
    <t xml:space="preserve">Archivo Nacional </t>
  </si>
  <si>
    <t>Congreso</t>
  </si>
  <si>
    <t>DAF/RH 
DSAE 
DG</t>
  </si>
  <si>
    <t>Curso de Administración de Archivos de Gestión. Duración: 20 horas.  Cupo: 10 personas.</t>
  </si>
  <si>
    <t>Funcionarios capacitados</t>
  </si>
  <si>
    <t>DAF/RH 
DSAE</t>
  </si>
  <si>
    <t xml:space="preserve">Curso Taller  confección de tablas de plazo de conservación de documentos dirigido a archivistas del Sistema Nacional. Duración : 20 horas. Cupo: 25 personas </t>
  </si>
  <si>
    <t>Curso de Administración Archivos Centrales. 
Duración: 80 horas Cupo 15 personas</t>
  </si>
  <si>
    <t>100% de las solicitudes de charlas sobre diversos temas archivísticos a solicitud (aproximadamente 5).  Duración: 2 horas c/u. Cupo: 50 en total.</t>
  </si>
  <si>
    <t>Charlas Realizadas</t>
  </si>
  <si>
    <t>DAF/RH 
Departamentos</t>
  </si>
  <si>
    <t>Taller de orientación y capacitación para cumplimentar la guía de chequeo para auditorias archivísticas dirigido a Auditores Internos.  Duración 8 horas. Cupo 20 personas.</t>
  </si>
  <si>
    <t>Taller impartido</t>
  </si>
  <si>
    <t xml:space="preserve">Charla sobre las resoluciones emitidas por la CNSED y nuevas directrices emitidas por la Junta Administrativa del Archivo Nacional
Duración 4 horas.  Cupo 150 personas
</t>
  </si>
  <si>
    <t xml:space="preserve">Charla realizada </t>
  </si>
  <si>
    <t>DAF/RH 
DSAE 
CNND</t>
  </si>
  <si>
    <t xml:space="preserve">Diseñar y aprobar el programa y el precio de venta del curso "Descripción y clasificación de documentos" dirigido al Sistema Nacional de Archivos.   </t>
  </si>
  <si>
    <t>Curso diseñado y aprobado</t>
  </si>
  <si>
    <t xml:space="preserve">DSAE
DAH
DAF-RH
</t>
  </si>
  <si>
    <t xml:space="preserve">Diseñar y aprobar el programa y el precio de venta del curso "Conformación de expedientes administrativos" dirigido al Sistema Nacional de Archivos.   </t>
  </si>
  <si>
    <t xml:space="preserve">Diseñar y aprobar el programa y el precio de venta del curso "Gestión de documentos electrónicos y digitalización" dirigido al Sistema Nacional de Archivos.   </t>
  </si>
  <si>
    <t xml:space="preserve">DSAE
DAH
DCOMP
DAF-RH
</t>
  </si>
  <si>
    <t>100% pasantías en conservación y restauración de documentos.  Cupo: 1.  Duración: 176 horas (un mes).</t>
  </si>
  <si>
    <t>Pasantías</t>
  </si>
  <si>
    <t>DAF/RH 
DCONS</t>
  </si>
  <si>
    <t>Elaborar un plan de capacitación externa para el 2015 que permita la programación modular de las diferentes temáticas archivísticas de interés para el sistema y por medio de la combinación de modalidades (cursos, talleres, charlas).</t>
  </si>
  <si>
    <t xml:space="preserve">Plan Elaborado </t>
  </si>
  <si>
    <t xml:space="preserve">Charla sobre firma digital. Duración 3 horas. Cupo 25 personas. (Actividad nueva) </t>
  </si>
  <si>
    <t>Brindar dos capacitaciones externas a los notarios de los servicios que brinda el Archivo  Nacional en el ámbito notarial. Máximo 150 personas, duración 3 horas</t>
  </si>
  <si>
    <t>DAF/RH 
DAN</t>
  </si>
  <si>
    <t>usuarios DAN</t>
  </si>
  <si>
    <t>Dos charlas sobre los nuevos reglamentos de la Ley 7202 una vez publicados.</t>
  </si>
  <si>
    <t>DAF/RH 
CRL</t>
  </si>
  <si>
    <t>Charla impartida</t>
  </si>
  <si>
    <t>Determinar el valor científico cultural de documentos producidos por la Administración Pública.</t>
  </si>
  <si>
    <t>Tramitar el permiso de eliminación de boletines judiciales y fotocopias certificadas devueltas ante el CISED</t>
  </si>
  <si>
    <t>Eliminación</t>
  </si>
  <si>
    <t>Recibir y tramitar el 100% de las solicitudes de valoración de documentos (tablas y valoraciones parciales) presentadas por los CISED del Sistema Nacional de Archivos. Revisar, solicitar correcciones, elaborar informe de valoración y presentar la gestión a la CNSED. (Aproximadamente 150)</t>
  </si>
  <si>
    <t>Solicitudes Resueltas</t>
  </si>
  <si>
    <t>CNSED 
DSAE</t>
  </si>
  <si>
    <t>Coordinar y realizar el 100% de las reuniones de la CNSED para el cumplimiento de sus competencias legales. (Aproximadamente 50)</t>
  </si>
  <si>
    <t>Reuniones</t>
  </si>
  <si>
    <t>Mantener al día el sistema informático desarrollado en el año 2012 con todos los Acuerdos tomados por la CNSED desde 1991.</t>
  </si>
  <si>
    <t>Acuerdos registrados</t>
  </si>
  <si>
    <t>Actualizar periódicamente el cuadro de control de documentos declarados con valor científico cultural.</t>
  </si>
  <si>
    <t>Cuadro de control actualizado</t>
  </si>
  <si>
    <t>Publicar mensualmente en el sitio web institucional las actas firmes de la CNSED.</t>
  </si>
  <si>
    <t>Actas publicadas</t>
  </si>
  <si>
    <t>Conocer y aprobar la propuesta de criterios de valoración que sirvan de guía para el trabajo de los profesionales del DSAE y para la que la CNSED declare documentos con valor científico y cultural.</t>
  </si>
  <si>
    <t>Criterios aprobados por la CNSED</t>
  </si>
  <si>
    <t>Continuar la coordinación con el CISED del Poder Judicial para la elaboración en forma conjunta de la declaratoria de documentos judiciales con valor científico cultural.</t>
  </si>
  <si>
    <t>Acciones de Coordinación</t>
  </si>
  <si>
    <t>Presentar una propuesta a la CNSED de los documentos universitarios que pueden ser declarados con valor científico cultural de los niveles jerárquicos superiores, unidades administrativas y audiovisuales</t>
  </si>
  <si>
    <t>Propuesta presentada</t>
  </si>
  <si>
    <t>Emitir declaratorias generales de documentos con valor científico cultural y las correspondientes autorizaciones de eliminación de los documentos que  carecen de valor (Unidades de Informática, Oficinas de Prensa o Comunicación, Cooperación Internacional, entre otros)</t>
  </si>
  <si>
    <t>Declaratorias y autorización</t>
  </si>
  <si>
    <t>Emitir 2 guías de buenas prácticas en materia de valoración documental:
1. Criterios generales para determinar la vigencia administrativa y legal de los documentos - 2015 (no es un documento legal)
2. Criterios estadísticos para que los Comités Institucionales de Selección y Eliminación de Documentos seleccionen muestras
(2015-2016) -  Lograr el apoyo de un estadístico</t>
  </si>
  <si>
    <t>Guías de buenas practicas comunicadas al SNA</t>
  </si>
  <si>
    <t>Incentivar el desarrollo archivístico nacional por medio de diversas actividades sustantivas.</t>
  </si>
  <si>
    <t>Presentar las solicitudes de cooperación con organismos internacionales y gobiernos amigos a través de proyectos ante entidades tales como PCOM-FIDA Consejo Internacional de Archivos, la Fundación Mellon y MAPFRE, la Biblioteca Británica, UNESCO, entre otros, dándole prioridad a la conservación y digitalización de documentos,  digitación de registros en bases de datos, etc.</t>
  </si>
  <si>
    <t>Proyectos presentados</t>
  </si>
  <si>
    <t>DG/AD 
Departamentos</t>
  </si>
  <si>
    <t xml:space="preserve">Circulares </t>
  </si>
  <si>
    <t>DG 
DSAE</t>
  </si>
  <si>
    <t>Recibir, tabular y analizar el 100% de los Informes Anuales de Desarrollo Archivístico de las instituciones del Estado en el formato que previamente se les remite y presentar el informe a la Junta Administrativa del Archivo Nacional.</t>
  </si>
  <si>
    <t>Informe ejecutivo</t>
  </si>
  <si>
    <t>Coordinar con la Escuela de Estadística y el Instituto Nacional de Estadística y Censos la construcción de un indicador que mida el desarrollo archivístico nacional, a partir de la información brindada en el Informe de Desarrollo Archivístico, otras variables asociadas y el informe de viabilidad desarrollado por el DSAE</t>
  </si>
  <si>
    <t>DSAE 
DG/PLA</t>
  </si>
  <si>
    <t>Presentar a la Junta Administrativa del Archivo Nacional el informe de cumplimiento de la Ley del Sistema Nacional de Archivos</t>
  </si>
  <si>
    <t>Actualizaciones</t>
  </si>
  <si>
    <t>Finalizar la propuesta de normas nacionales de descripción archivística, a partir de la norma que se aplica en el Archivo Nacional.</t>
  </si>
  <si>
    <t>Propuesta</t>
  </si>
  <si>
    <t>DSAE 
CNND</t>
  </si>
  <si>
    <t>Dar a conocer y solicitar observaciones a la propuesta de Norma Nacional de Descripción a los archivistas del Sistema Nacional de Archivos .</t>
  </si>
  <si>
    <t>Consulta</t>
  </si>
  <si>
    <t>Presentar la Norma Nacional de Descripción a la Junta Administrativa del Archivo Nacional para su aprobación.</t>
  </si>
  <si>
    <t>Mantener actualizado el Directorio de Archivos y Archivistas.</t>
  </si>
  <si>
    <t>Apoyar la propuesta de índice de transparencia de la administración que desarrolla la Defensoría de los Habitantes</t>
  </si>
  <si>
    <t>Actividades de apoyo</t>
  </si>
  <si>
    <t>Apoyar las acciones que lleva la Presidencia de la República en materia de acceso y transparencia</t>
  </si>
  <si>
    <t xml:space="preserve">Otorgar los Premios Archivísticos Nacionales: 
"Luz Alba Chacón de Umaña" al archivo distinguido.
"José Luis Coto Conde" al mejor trabajo de investigación archivística.
</t>
  </si>
  <si>
    <t>Premiación</t>
  </si>
  <si>
    <t>JAAN 
DG</t>
  </si>
  <si>
    <t>Celebrar la Semana del Archivista Nacional en el marco de la celebración del aniversario de la fundación del Archivo Nacional y del XXVII Congreso Archivístico Nacional.</t>
  </si>
  <si>
    <t>Celebración</t>
  </si>
  <si>
    <t>Incentivar a los archivistas para que programen actividades en sus archivos, el día internacional de los archivos y en la semana del Archivista Nacional.</t>
  </si>
  <si>
    <t>Iniciar con el análisis de posibilidades, requerimientos, costos, etc., para la codificación de los acrónimos de los fondos documentales del DAH</t>
  </si>
  <si>
    <t>Codificación de acrónimos establecida</t>
  </si>
  <si>
    <t>DAH/DCOMP</t>
  </si>
  <si>
    <t>Usuarios del Archivo Nacional</t>
  </si>
  <si>
    <t>Apoyar las labores sustantivas de promoción del desarrollo del Sistema Nacional de Archivos.</t>
  </si>
  <si>
    <t>Realizar el 100% de las sesiones de la Junta Administrativa de conformidad con las competencias que le asigna la Ley 7202. (Aproximadamente 40 sesiones)</t>
  </si>
  <si>
    <t>Sesiones</t>
  </si>
  <si>
    <t>Archivo  Nacional y Sistema Nacional de Archivo</t>
  </si>
  <si>
    <t>Participar en el 100% de las reuniones de la carrera de Archivística de la U.C.R., con el fin de cooperar en el desarrollo archivístico nacional.</t>
  </si>
  <si>
    <t>Participar en el 100% de las reuniones de la Comisión Nacional de Conmemoraciones Históricas que se convoquen.</t>
  </si>
  <si>
    <t>Revisar la directriz de documento electrónico, ver si requiere cambios  y rendir un informe al respecto.</t>
  </si>
  <si>
    <t>Informe de revisión de la directriz.</t>
  </si>
  <si>
    <t>CDE/DCOMP</t>
  </si>
  <si>
    <t>CDE</t>
  </si>
  <si>
    <t>Preparar los lineamientos funcionales para la automatización de la gestión de documento electrónico en el Archivo Nacional.</t>
  </si>
  <si>
    <t xml:space="preserve">Documento </t>
  </si>
  <si>
    <t xml:space="preserve">Participar en actividades en materia de tecnologías de la información y la comunicación organizadas por el MICITT, la Secretaria de Gobierno Digital, PROSIC-UCR y otras instituciones. </t>
  </si>
  <si>
    <t>Cantidad de actividades en las que se participa</t>
  </si>
  <si>
    <t>CDE 
DCOMP</t>
  </si>
  <si>
    <t>Recibir y brindar cooperación archivístico en el ámbito nacional e internacional para potenciar el desarrollo del Sistema Nacional de Archivos.</t>
  </si>
  <si>
    <t>Censo actualizado</t>
  </si>
  <si>
    <t>Coadyuvar en la regulación del ejercicio del Notariado en Costa Rica.</t>
  </si>
  <si>
    <t xml:space="preserve">Denunciar ante la DNN el 100% de los notarios por infracción al artículo 27 del Código Notarial (Omisión o presentación tardía de índices en aproximadamente 24 reportes) </t>
  </si>
  <si>
    <t>Número de reportes emitidos</t>
  </si>
  <si>
    <t>Dirección Nacional de Notariado y ciudadanía</t>
  </si>
  <si>
    <t xml:space="preserve">Denunciar ante el Juzgado Notarial  el 100% de los notarios por infracciones al Código Notarial y normas conexas, tales como notas marginales de corrección, depósito tardío de protocolo, razón de cierre al margen y notarios que cartulan suspendidos (aproximadamente 100). </t>
  </si>
  <si>
    <t>Número de denuncias presentadas</t>
  </si>
  <si>
    <t>DAN/RECYORG 
DAN/FACI</t>
  </si>
  <si>
    <t>Juzgado Notarial y ciudadanía</t>
  </si>
  <si>
    <t>Consignar el 100% de notas marginales de referencia según el artículo 97 del Código Notarial. (Aproximadamente 3400)</t>
  </si>
  <si>
    <t>Número de notas consignadas</t>
  </si>
  <si>
    <t>Notarios Públicos</t>
  </si>
  <si>
    <t>Revisar, no consignar y notificar al notario cuando no proceda la consignación de notas marginales de referencia del artículo 97 del Código Notarial. (aproximadamente 2400)</t>
  </si>
  <si>
    <t>Número de notas no consignadas</t>
  </si>
  <si>
    <t>Consignar el 100% de notas marginales pendientes en los años 1998-2012, a través de Trabajo Comunal Universitario de estudiantes de la carrera de Derecho. (aproximadamente 7300)</t>
  </si>
  <si>
    <t>MNR consignadas</t>
  </si>
  <si>
    <t>Publico en general</t>
  </si>
  <si>
    <t xml:space="preserve">Realizar el 100% investigaciones notariales a solicitud del Poder Judicial, Procuraduría y Contraloría General de la República. (Aproximadamente 650) </t>
  </si>
  <si>
    <t>Número de investigaciones realizadas</t>
  </si>
  <si>
    <t xml:space="preserve">Poder Judicial, Procuraduría y Contraloría General de la República  </t>
  </si>
  <si>
    <t xml:space="preserve">Consignar el 100% de razones de nulidad a escrituras a solicitud de autoridad judicial y referenciar en los índices (aproximadamente 35) </t>
  </si>
  <si>
    <t>Número de razones consignadas</t>
  </si>
  <si>
    <t>Autoridad Judicial</t>
  </si>
  <si>
    <t>Actualizar el Registro de Testamentos con el 100% de nuevos otorgamientos que ingresen en soporte papel (aproximadamente 5000)</t>
  </si>
  <si>
    <t>Número de registros incorporados</t>
  </si>
  <si>
    <t>Eliminar el 100% de los testimonios y copias de testamentos posterior al depósito del tomo de protocolo (aproximadamente 950)</t>
  </si>
  <si>
    <t>Documentos eliminados</t>
  </si>
  <si>
    <t>Participar como miembro del Consejo Superior Notarial en el 100 % de las sesiones que se convoquen y coordinar lo necesario con otras entidades representadas (aproximadamente 24). Presentar informes trimestrales a la Junta Administrativa o cuando sea un asunto relevante.</t>
  </si>
  <si>
    <t xml:space="preserve">Actualizar el GIN con la información de notarios habilitados o inhabilitados remitida por la DNN (ceses, suspensiones, fallecidos, habilitados, suspensiones dejadas sin efecto) aproximadamente 2000 </t>
  </si>
  <si>
    <t>Número de registros ingresados</t>
  </si>
  <si>
    <t xml:space="preserve">Analizar, inscribir o desinscribir en el Gestor de Información Notarial con el 100% de los Notarios como usuarios de Índex (aproximadamente 400 en  total) </t>
  </si>
  <si>
    <t>Registros Actualizados</t>
  </si>
  <si>
    <t>Notarios en general</t>
  </si>
  <si>
    <t xml:space="preserve">Redactar y remitir por lo menos 4 circulares a los Notarios por medio del correo electrónico, con temas relacionados al DAN. </t>
  </si>
  <si>
    <t>NO PROGRAMADAS</t>
  </si>
  <si>
    <t>Atender el 100%  de consultas telefónicas de carácter técnico, relacionadas con organización de archivos, valoración documental entre otros, atendidas en el Archivo Nacional</t>
  </si>
  <si>
    <t>Ejercer el control y la supervisión de todas las actividades sustantivas y de apoyo que realizan las instancias del Archivo Nacional.</t>
  </si>
  <si>
    <t>Realizar el 100% de las actividades de seguimiento y control de todas las actividades, mediante acciones de coordinación, reuniones, valoración de informes, encerronas, entre otras.</t>
  </si>
  <si>
    <t>DG 
Departamentos</t>
  </si>
  <si>
    <t>Cumplir con lo establecido en la Ley General de Control Interno, artículos 17 y 18 que establecen la obligatoriedad de toda institución pública de auto evaluar su Sistema de Control Interno y contar con un Sistema Específico de Valoración del Riesgo Institucional.</t>
  </si>
  <si>
    <t>Realizar una Autoevaluación del Sistema de Control Interno del Archivo Nacional del año 2015 y formular el Plan de Mejoras respectivo.</t>
  </si>
  <si>
    <t>JAAN 
DG/CCI 
Departamentos</t>
  </si>
  <si>
    <t>Ejecutar durante el año 2015, el Plan de Mejoras resultado de la autoevaluación del Sistema de Control Interno 2014:</t>
  </si>
  <si>
    <t>JAAN 
DG/CCI
Departamentos</t>
  </si>
  <si>
    <t>Manual actualizado</t>
  </si>
  <si>
    <t>Redactar, tramitar y formalizar ante la Junta la aprobación del procedimiento “Administración de contenidos para el perfil institucional en las redes sociales de Facebook y Twitter”. Incorporar al compendio una vez que sea aprobado por la Junta Administrativa del Archivo Nacional. Divulgación en el personal involucrado. Realizar consulta a la Asesoría Legal sobre la publicación de imágenes de personas físicas, en el perfil institucional en las redes sociales de Facebook y Twitter.</t>
  </si>
  <si>
    <t>Procedimiento aprobado</t>
  </si>
  <si>
    <t>UPI/PLA/JAAN</t>
  </si>
  <si>
    <t>Aprobar una directriz o lineamientos del jerarca institucional para la administración del perfil institucional en redes sociales de Facebook y Twitter</t>
  </si>
  <si>
    <t>Aprobación</t>
  </si>
  <si>
    <t>JAAN/DG</t>
  </si>
  <si>
    <t>Tramitar y formalizar ante la Junta la aprobación de la actualización del procedimiento “Mantenimiento de página web institucional". Elaborar los documentos y registros necesarios para implementar el procedimiento. Divulgación en el personal involucrado.</t>
  </si>
  <si>
    <t>Capacitar a los funcionarios involucrados en el procedimiento Mantenimiento de página web institucional, sobre la producción de materiales en Internet.</t>
  </si>
  <si>
    <t>Personal capacitado</t>
  </si>
  <si>
    <t>UPI/ DCOMP</t>
  </si>
  <si>
    <t>Redactar, tramitar y formalizar ante la Junta la aprobación del procedimiento Elaboración de diagnósticos archivísticos de fondos documentales.  Incluir en el compendio del DAH, las actividades de control requeridas y los documentos necesarios.</t>
  </si>
  <si>
    <t>Tramitar y formalizar ante la Junta la aprobación de la actualización del procedimiento Reproducción de documentos históricos (se propone que unifique los siguientes procedimientos en cuanto al mecanismo de reproducción: Fotocopia certificada de documentos históricos, Reproducción de documentos mediante fotocopia simple, Reproducción de documentos microfilmados a solicitud de usuario, Reproducción analógica de fotografías históricas y Reproducción digital de documentos históricos a solicitud de los usuarios de la Sala de Consulta e Investigación. Incluir en el compendio del DAH y las actividades de control requeridas.</t>
  </si>
  <si>
    <t>Continuar con la normalización y depuración de las bases de datos de las descripciones de documentos, en el caso del DAH, dando prioridad a los fondos documentales con diagnósticos, en el caso del DAN fondos documentales de 1910-1940, en el caso de DSAE en las transferencias recibidas en 2014 y entre 1990-1999. (DAH, DAN, DSAE, DCOMP)</t>
  </si>
  <si>
    <t>Base de datos depuradas</t>
  </si>
  <si>
    <t>DAH 
DAN 
DSAE 
DCOMP</t>
  </si>
  <si>
    <t>Revisar, actualizar y tramitar el procedimiento "Tratamiento de la información bibliográfica", y modificar su nombre a: "Tratamiento bibliotecológico de las colecciones Archivística y General".</t>
  </si>
  <si>
    <t>DAH/BIBLIO</t>
  </si>
  <si>
    <t>Exportar a un documento en Excel la totalidad de los registro de las bases de datos BIBLIO/BGRAL y mantenerlo actualizado, con el fin de tener un instrumento que reúna dicha información y que sirva como alternativa a las bases de datos.</t>
  </si>
  <si>
    <t xml:space="preserve">Exportar al final de cada mes el 100% de los registros ingresados en la base de datos BIBLIO/BGRAL para la respectiva revisión por parte de la Jefatura (cantidad de registros y depuración) </t>
  </si>
  <si>
    <t>Desarrollar e implementar una campaña para difundir los servicios de la Biblioteca Especializada</t>
  </si>
  <si>
    <t>PI
DAH/BIBLIO</t>
  </si>
  <si>
    <t>Capacitar y motivar a las Auditorías Internas de las instituciones del SNA para instruirlos en cómo darle seguimiento a las inspecciones que realiza el Archivo Nacional y cómo llevar a cabo auditorías en materia archivística.</t>
  </si>
  <si>
    <t>Personal de auditorias capacitados y motivados</t>
  </si>
  <si>
    <t>DAH 
DAF/RH 
DSAE</t>
  </si>
  <si>
    <t>Tramitar y formalizar ante la Junta la aprobación de la actualización del procedimiento  "Secuestro y control de devolución de documentos notariales". Incorporar en la propuesta de actualización los documentos y registros que lo apoyan (formularios, instructivos, oficios, registros). Incorporar las solicitudes de documentos notariales una vez que hayan transcurrido 3 meses desde la fecha de su secuestro. (Art. 24 de la Ley del Sistema Nacional de Archivos, Ley 7202). Controlar mediante un cotejo los documentos notariales secuestrados y devueltos para establecer la lista de los pendientes de devolución, a fin de solicitarlos a las autoridades judiciales correspondientes, de conformidad con el artículo 60 del Código Notarial, Ley 7764.</t>
  </si>
  <si>
    <t>DAN/FACI/PLA/ JAAN</t>
  </si>
  <si>
    <t>Tramitar y formalizar ante la Junta la aprobación de la actualización del procedimiento “Control y trámite de correspondencia que ingresa a través del servicio de mensajería interna y fax a las diferentes unidades administrativas".  Incorporar en la propuesta de actualización la creación de una bitácora-cuaderno de la  correspondencia recibida por parte del mensajero  donde se registre la entrega  al destinatario. Incorporar una actividad relativa al envío de un correo electrónico por parte de la recepcionista con copia al Coordinador de Servicios Generales,  donde se les comunique a las secretarias de las unidades administrativas que existe correspondencia  para su departamento</t>
  </si>
  <si>
    <t>DAF/ PLA /SG JAAN</t>
  </si>
  <si>
    <t>Tramitar y formalizar ante la Junta la aprobación de la actualización del procedimiento  “Cosido de expedientes de índices de instrumentos públicos notariales (índices notariales)”. Incluir en la actualización del procedimiento que se anote la orden de trabajo en el instrumento "Control de trabajos individuales asignados"  y su dada de baja una vez terminado el trabajo y devueltos los documentos.</t>
  </si>
  <si>
    <t>DCONS/PLA/JAAN</t>
  </si>
  <si>
    <t xml:space="preserve">Tramitar y formalizar ante la Junta la aprobación de la actualización del procedimiento "Establecimiento de la vigencia legal y administrativa y el valor científico-cultural de documentos custodiados en el Archivo Intermedio a fin de efectuar selección documental". </t>
  </si>
  <si>
    <t>DSAE/PLA/JAAN</t>
  </si>
  <si>
    <t>DSAE 
DCONS 
DAH 
DCOMP</t>
  </si>
  <si>
    <t>Capacitar a los funcionarios que participan de la ejecución del procedimiento Transferencias de documentos electrónicos al Archivo Nacional.</t>
  </si>
  <si>
    <t>Redactar, tramitar y formalizar ante la Junta la aprobación del procedimiento Inventario de equipo y licencias de cómputo del Archivo Nacional.  Incluir en el compendio del DCOMP, incluir los documentos y registros que apoyan el procedimiento y divulgación en el personal involucrado.</t>
  </si>
  <si>
    <t xml:space="preserve">Elaborar un estudio de viabilidad técnica y financiera para el diseño del recibo de depósito de tomo de protocolo electrónico firmado digitalmente </t>
  </si>
  <si>
    <t>Estudio de viabilidad</t>
  </si>
  <si>
    <t>DCOMP/DAN</t>
  </si>
  <si>
    <t>Tramitar y formalizar ante la Junta la aprobación de la actualización del procedimiento  “Mantenimiento de usuarios de red. Formulario: Registro de usuarios de red", para incluir actividades acorde con las necesidades actuales de los usuarios de red.” Redefinir las actividades de control  ajustados a la nueva plataforma tecnológica de administración de usuarios (Registro de Usuarios de Red, Bitácora o log de control). Incorporar un instrumento o formulario adecuado para la administración y registro de usuarios en la red.</t>
  </si>
  <si>
    <t>DCOMP/ PLA / JAAN</t>
  </si>
  <si>
    <t>Tramitar y formalizar ante la Junta la aprobación de la actualización del procedimiento  “Atención de consultas y asesorías en temas informáticos y tecnológicos” para incluir actividades acorde con las necesidades actuales de los usuarios consultantes. Incorporar los instrumentos de control (Registro de asesorías y consultas atendidas e informe técnico). Incorporar un registro sobre las consultas y asesorías  en temas de Tecnología de la Información que se brindan a los usuarios del Archivo Nacional. Incorporar una boleta de solicitud para la gestión de consultas y asesorías en temas de Tecnología de la Información.</t>
  </si>
  <si>
    <t>Analizar los sistemas de información y otras soluciones informáticas que puedan ser aplicadas para mejorar y facilitar el procedimiento Valoración documental.</t>
  </si>
  <si>
    <t>Tramitar y formalizar ante la Junta la aprobación de la actualización de los procedimientos: instalación de programas de respaldos, respaldos institucionales, respaldos de correos electrónicos y restauración de información de respaldos institucionales, en un solo procedimiento. Incluir en el compendio del DCOMP, incluir las actividades de control requeridas, considerar los cambios en la administración del correo electrónico y la SAN y divulgación a todo el personal.</t>
  </si>
  <si>
    <t>Comunicado</t>
  </si>
  <si>
    <t>Ejecutar durante el año 2015, el Plan de Mitigación de Riesgos resultado de la valoración del sistema de riesgos del Archivo Nacional de 2014:</t>
  </si>
  <si>
    <t>Realizar un análisis de la estructura del POI para determinar si es necesario reflejar el detalle de las metas en este instrumento de trabajo.</t>
  </si>
  <si>
    <t>Realizar la actualización del POI lo más temprano posible al inicio de cada año.</t>
  </si>
  <si>
    <t>Actualización concluida</t>
  </si>
  <si>
    <t>-Coordinar con la Fiscalía General y el Ministerio Público horarios de devolución, medidas de conservación de los tomos devueltos, que acompañen con oficios de remisión con datos completos (correos masivos).</t>
  </si>
  <si>
    <t>Coordinación realizada</t>
  </si>
  <si>
    <t>-Aplicar una mejora al  sistema GIN con el fin de que los listados de documentos secuestrados se generen en forma automática y actualizada.</t>
  </si>
  <si>
    <t>Mejora de la aplicación</t>
  </si>
  <si>
    <t>Solicitar cada 3 meses la devolución de los documentos notariales secuestrados a los despachos judiciales, con vista en la información generada en el GIN.</t>
  </si>
  <si>
    <t>Solicitudes realizadas</t>
  </si>
  <si>
    <t>Emitir una recomendación a la Dirección General de las acciones legales que se pueden tomar ante la no devolución de documentos notariales secuestrados por los despachos judiciales</t>
  </si>
  <si>
    <t>Recomendación emitida</t>
  </si>
  <si>
    <t>DAN / Asesoría Legal</t>
  </si>
  <si>
    <t>Incluir en la propuesta de Ley General de Archivos un cambio en la integración de la Comisión Nacional de Selección y Eliminación de Documentos con profesionales de otras especialidades (informática, derecho, administración pública, archivística) y que el archivista o encargado del Archivo Central de la institución productora asista como invitado a la sesión respectiva</t>
  </si>
  <si>
    <t>CRL
CNSED</t>
  </si>
  <si>
    <t>Emitir declaratorias generales de documentos con valor científico cultural.</t>
  </si>
  <si>
    <t>Declaratorias</t>
  </si>
  <si>
    <t>DSAE 
CNSED</t>
  </si>
  <si>
    <t>Emitir autorizaciones generales de eliminación de documentos que por experiencia de 20 años, la CNSED no ha declarado con valor científico cultural.</t>
  </si>
  <si>
    <t>Autorizaciones</t>
  </si>
  <si>
    <t>DG/PLA 
Departamentos</t>
  </si>
  <si>
    <t>JAAN 
DSAE</t>
  </si>
  <si>
    <t>Cumplir los trámites de valoraciones de documentos de acuerdo con los nuevos plazos reglamentarios.</t>
  </si>
  <si>
    <t>Trámites atendidos oportunamente</t>
  </si>
  <si>
    <t>Realizar un análisis comparativo de las metodologías para la valoración de documentos utilizadas en otros países para agilizar los trámites de valoración en el DSAE  y la CNSED.</t>
  </si>
  <si>
    <t>Aprobar los criterios generales para valoración que sirvan de guía para declarar series documentales con valor científico cultural, difundirlos y aplicarlos.</t>
  </si>
  <si>
    <t>Criterios aprobados</t>
  </si>
  <si>
    <t>Revisar y actualizar el formato de los informes de inspección a fin de hacerlos más ejecutivos.</t>
  </si>
  <si>
    <t>Informes ejecutivos</t>
  </si>
  <si>
    <t>Elaborar el plan de transferencias (rescate) de documentos declarados con valor científico-cultural tomando como base la información del contrato ADAI 105/2009</t>
  </si>
  <si>
    <t>Plan de transferencias</t>
  </si>
  <si>
    <t>Denunciar a las instituciones del SNA en las que no se localizan los documentos declarados con valor científico cultural</t>
  </si>
  <si>
    <t>Denuncias tramitadas</t>
  </si>
  <si>
    <t>DSAE 
DG/AL</t>
  </si>
  <si>
    <t>Reformar el artículo 132 del Reglamento a la Ley 7202 en cuanto a la vigencia de las tablas de Plazos.</t>
  </si>
  <si>
    <t>Artículo reformado</t>
  </si>
  <si>
    <t>DSAE 
CRL</t>
  </si>
  <si>
    <t>Dar continuidad de manera prioritaria a la reforma de la Ley del SNA, en particular a las medidas sancionatorias por incumplimiento.</t>
  </si>
  <si>
    <t>Reformas a la ley</t>
  </si>
  <si>
    <t>Comunicar mediante circular a los jerarcas de las instituciones del SNA la normativa vigente relacionada con la materia de selección y eliminación de documentos.</t>
  </si>
  <si>
    <t xml:space="preserve">Evaluar sistemas de información automatizados  que permitan realizar el costeo del POI por objetivos.  </t>
  </si>
  <si>
    <t>DAF/FC/DCOMP</t>
  </si>
  <si>
    <t>Gestionar una capacitación a coordinadores y jefaturas sobre las  responsabilidades de los jefes de programa</t>
  </si>
  <si>
    <t>DAF/UFC 
PROV</t>
  </si>
  <si>
    <t>Enviar a los jefes de programa informes de ejecución presupuestaria de sus respectivos programas para su control.</t>
  </si>
  <si>
    <t>DAF/UFC</t>
  </si>
  <si>
    <t>Tramitar ante el Ministerio de Cultura y Juventud la solicitud de un presupuesto  extraordinario para el año 2015.</t>
  </si>
  <si>
    <t>DAF</t>
  </si>
  <si>
    <t>Actualizar oportunamente los costos de los bienes y servicios que brinda la institución, mínimo semestralmente y cada vez que se ajuste un contrato.</t>
  </si>
  <si>
    <t>Información en repositorio digital</t>
  </si>
  <si>
    <t>Dar seguimiento a la solicitud de aumento de límite del gasto desde principio de año.</t>
  </si>
  <si>
    <t>Dar seguimiento a las solicitudes de pedido pendientes de trámite, por medio de informes cruzados entre la Unidad Financiero Contable con la Proveeduría institucional</t>
  </si>
  <si>
    <t>DAF/UFC/ PROV</t>
  </si>
  <si>
    <t>Reforzar la unidad de Asesoría Legal con apoyo profesional en materia de contratación administrativa y a la unidad de Proveeduría Institucional con apoyo de un profesional dedicado a las compras institucionales.</t>
  </si>
  <si>
    <t>DG / DAF-RH</t>
  </si>
  <si>
    <t>Evaluar semestralmente el grado de avance del Plan de Mejoras del Sistema de Control Interno 2013 y años anteriores (inicia 2006) y presentar un informe a la Junta Administrativa.</t>
  </si>
  <si>
    <t>Evaluación ASCI</t>
  </si>
  <si>
    <t xml:space="preserve">DG/PLA </t>
  </si>
  <si>
    <t>Evaluar semestralmente el grado de avance del Plan de Mitigación de Riesgos 2013 y años anteriores (inicia 2006) y presentar un informe a la Junta Administrativa.</t>
  </si>
  <si>
    <t>Evaluación SEVRI</t>
  </si>
  <si>
    <t>Velar por el desarrollo informático de la institución con miras a brindar un servicio eficiente a los usuarios.</t>
  </si>
  <si>
    <t>Realizar un análisis técnico para determinar la factibilidad de comprar y utilizar el sistema de nómina de Tecapro, para el uso de la Unidad de Recursos Humanos y sustituir el sistema propio.</t>
  </si>
  <si>
    <t xml:space="preserve">DAF/RH/ DCOMP 
</t>
  </si>
  <si>
    <t>Actualizar el inventario de equipos de cómputo y licencias de software y emitir las fichas técnicas de los equipos para expediente, según lo establece el decreto 37549-JP.</t>
  </si>
  <si>
    <t>Informe de Inventario</t>
  </si>
  <si>
    <t>Implementar las recomendaciones del Oficio DCOMP-229-2014, relativo al diagnostico de infraestructura interna de comunicaciones entre ellas instalación de 25 nuevos puntos de red y segmentos de fibra óptica vertical y horizontal.</t>
  </si>
  <si>
    <t>Actualizar la plataforma de equipos de usuario con los nuevos equipos que se adquieran, en los diferentes departamentos de la Institución.</t>
  </si>
  <si>
    <t>Informes de equipos instalados</t>
  </si>
  <si>
    <t>Elaborar un  Plan de  Migración de los Sistemas desarrollados en  Access (8) de acuerdo con el diagnostico del oficio DCOMP-235-2014 y el DG-107-2015, y migrar el sistema de Canje y donación de publicaciones y capacitación.</t>
  </si>
  <si>
    <t>Plan de Migración y el sistema migrado</t>
  </si>
  <si>
    <t>Atender el 100% de solicitudes de apoyo técnico y asesoría a los diferentes departamentos en materia de gestión de herramientas tecnológicas obtenidas de entidades externas a la Institución (TECAPRO, SIBINET, Compra Red, SINPE, MER-LINK entre otros)</t>
  </si>
  <si>
    <t>Aumentar gradualmente la cobertura de los servicios de inspección, haciendo uso de nuevas modalidades y de la tecnología.</t>
  </si>
  <si>
    <t>Servicios implementados</t>
  </si>
  <si>
    <t>DCOMP 
DSAE</t>
  </si>
  <si>
    <t>Implementar en el Sistema Gestor de Usuarios del Archivo Notarial, la funcionalidad de impresión de la boleta testigo, de acuerdo con los resultados del análisis realizado en el 2013.</t>
  </si>
  <si>
    <t>boleta testigo implementada desde el GUN</t>
  </si>
  <si>
    <t xml:space="preserve">DCOMP
DAN
</t>
  </si>
  <si>
    <t>Archivo Nacional, Notarios y sus usuarios</t>
  </si>
  <si>
    <t>Redactar y presentar para aprobación la propuesta del procedimiento de Administración de bases de Datos institucional, incorporando lo relativo a la protección de la información privada, sensible o con datos personales.</t>
  </si>
  <si>
    <t>Implementar el mecanismo que garantice que los documentos electrónicos firmados digitalmente y almacenados en su versión final no puedan ser modificados, propuesto mediante DCOMP 227-2014</t>
  </si>
  <si>
    <t>Documento de mecanismo</t>
  </si>
  <si>
    <t>Finalizar el estudio que define los servicios que puedan ser brindados al público por medio de Internet y definir un cronograma de implementación.(Informe preliminar de correo electrónico de 12-12-2013)</t>
  </si>
  <si>
    <t>Estudio de los servicios</t>
  </si>
  <si>
    <t>DCOMP 
Departamentos</t>
  </si>
  <si>
    <t>Hacer una revisión y actualización de las directrices institucionales de uso y gestión del  servicio de correo electrónico, así como hacerla del conocimiento de todo el personal y velar por su aplicación. (Diciembre, 2014 se encontraba en revisión del DSAE)</t>
  </si>
  <si>
    <t>Directriz revisada e implementada</t>
  </si>
  <si>
    <t xml:space="preserve">Analizar, diseñar e implementar los siguientes Sistemas: 
1. Sistema de documentos declarados con valor científico cultural (actualización del listado de series documentales declaradas con valor científico cultural que esté en Excel)
2. Formulario de Inspección (como parte del desarrollo de un sistema para el seguimiento y control de las instituciones del SNA)
</t>
  </si>
  <si>
    <t>Sistemas implementados</t>
  </si>
  <si>
    <t>Finalizar el diseño, desarrollo e implementar el Sistema Control de la Actividad Archivística (Asesorías e Inspecciones) SICAA (que sustituye al antiguo CFO)</t>
  </si>
  <si>
    <t>Sistema 
implementado</t>
  </si>
  <si>
    <t>Notarios Públicos, Archivo Nacional</t>
  </si>
  <si>
    <t xml:space="preserve">Sistema de transferencias 
</t>
  </si>
  <si>
    <t>Archivo Nacional y usuarios</t>
  </si>
  <si>
    <t>Sistematizar en forma integral el proceso de planificación y presupuesto y su evaluación mediante el estudio de mercado de una solución que pueda integrar el plan presupuesto, seguimiento y evaluación</t>
  </si>
  <si>
    <t>DCOMP/DAF/ PLA</t>
  </si>
  <si>
    <t>Utilizar la nueva herramienta (SQL Server-Microsoft) propuesta para el ingreso de los datos descriptivos documentales, ayudando a mitigar en la medida de lo posible los errores de ingreso de la información con la respectiva capacitación de usuarios.</t>
  </si>
  <si>
    <t>base de datos relacional</t>
  </si>
  <si>
    <t>Elaborar el 100% de los mantenimientos y controles de los usuarios de equipos servidores administrados por el DCOMP (acceso a la re, internet, base de datos, respaldos institucionales, correo electrónico y antivirus) (Aprox. 12 controles al año)</t>
  </si>
  <si>
    <t xml:space="preserve">Informe de Mantenimientos realizados </t>
  </si>
  <si>
    <t>Realizar el 100% de las actividades de seguimiento, revisión y actualización para el óptimo funcionamiento de los servidores al servicio de los usuarios del Archivo Nacional (bitácoras, software, sistemas operativos, firewall, proxy, entre otros)</t>
  </si>
  <si>
    <t xml:space="preserve">Informe de Mantenimientos efectuados </t>
  </si>
  <si>
    <t>Revisar la capacidad de almacenamiento de los repositorios de información electrónica y presupuestar su incremento si fuese necesario mediante un informe.</t>
  </si>
  <si>
    <t>Informe de revisión efectuada</t>
  </si>
  <si>
    <t>Realizar el 100% de los mantenimientos a las bases de datos utilizadas por los sistemas en producción (GIN,GUN, SIGU, GRH, Capacitación, entre otros)</t>
  </si>
  <si>
    <t>Realizar el 100% de los respaldos institucionales: información de las bases de datos y de la información producida por los usuarios utilizando medios automatizados</t>
  </si>
  <si>
    <t>Informe de Respaldos realizados</t>
  </si>
  <si>
    <t>Hacer las mejoras necesarias a la interfaz, internet de consulta de las bases de datos con información descriptiva de los fondos documentales del DAH, DAN y DSAE, como actividad de mejoramiento continuo (Aprox. 4 modificaciones)</t>
  </si>
  <si>
    <t>Informe de mantenimiento a sistemas</t>
  </si>
  <si>
    <t>Atender el 100% de las solicitudes de mantenimiento preventivo y correctivo a los dispositivos de redes, equipos de cómputo y software, asegurando su funcionamiento correcto.</t>
  </si>
  <si>
    <t>Informe de Solicitudes atendidas</t>
  </si>
  <si>
    <t>Implementar hojas de trabajo en Excel para apoyar los procesos de depuración de referencias descriptivas y controlar el ingreso de nuevas referencias para el DCOMP, DSAE y DAN, responsables de estos procesos.</t>
  </si>
  <si>
    <t>Hojas elaboradas en uso</t>
  </si>
  <si>
    <t>DCOMP/OTROS DEPARTAMENTOS</t>
  </si>
  <si>
    <t xml:space="preserve">Finalizar e implementar el Formulario de informe de desarrollo archivístico. 
</t>
  </si>
  <si>
    <t>Formularios implementados</t>
  </si>
  <si>
    <t>Conformar y oficializar el Comité Gerencial de Tecnologías de la Información del Archivo Nacional</t>
  </si>
  <si>
    <t>Comité oficializado</t>
  </si>
  <si>
    <t>Establecer un marco de gestión de la calidad de la información</t>
  </si>
  <si>
    <t>marco de gestión de la calidad implementado</t>
  </si>
  <si>
    <t>Elaborar un proyecto piloto de gestión documental electrónica con firma digital para el trámite de gestión y autorización de vacaciones.</t>
  </si>
  <si>
    <t>Diseño Implementado</t>
  </si>
  <si>
    <t>DCOMP
DSAE</t>
  </si>
  <si>
    <t>Velar por el desarrollo y mantenimiento de la infraestructura y equipamiento del Archivo Nacional.</t>
  </si>
  <si>
    <t>Realizar un estudio de la capacidad física instalada en el DAN y determinar las necesidades a 20 años.</t>
  </si>
  <si>
    <t>Estudio</t>
  </si>
  <si>
    <t>Contratar la actualización de planos, presupuesto y asesoría en licitación de la IV etapa del edificio del Archivo Nacional como proyecto repetitivo respecto de la III etapa.</t>
  </si>
  <si>
    <t>Contratación realizada</t>
  </si>
  <si>
    <t>JAAN/DAF/PROV/DAH/DAN/SG</t>
  </si>
  <si>
    <t>Preparar y publicar dos licitaciones: a) Inspección de la construcción de la IV etapa del edificio. b) La construcción de la IV etapa del edificio.</t>
  </si>
  <si>
    <t>DAF/PROV/JAAN/DAN/DAH</t>
  </si>
  <si>
    <t>Tramitar el pago de los seguros de todas las instalaciones del Archivo Nacional</t>
  </si>
  <si>
    <t>Edificio Asegurado</t>
  </si>
  <si>
    <t>DAF/FC</t>
  </si>
  <si>
    <t>Solucionar las filtraciones de agua que persisten a pesar de las contrataciones ejecutadas durante el año 2013 para la Impermeabilización de techos de los depósitos de la Segunda Etapa.</t>
  </si>
  <si>
    <t>Obra concluida</t>
  </si>
  <si>
    <t>JAAN/DAF/SG</t>
  </si>
  <si>
    <t>Continuar con el proceso de sustitución de las luminarias en todas las instalaciones del Edificio donde se requiera, por lámparas que reduzcan el consumo eléctrico</t>
  </si>
  <si>
    <t>Luminarias Sustituidas</t>
  </si>
  <si>
    <t>DAF/SG</t>
  </si>
  <si>
    <t>Contratar el estudio de vulnerabilidad sísmica para los edificios sujeto a aprobación presupuestaria de la STAP.</t>
  </si>
  <si>
    <t xml:space="preserve">Estudio Contratado </t>
  </si>
  <si>
    <t>JAAN/DAF/FC</t>
  </si>
  <si>
    <t>Acondicionar una nueva área para parqueo interno, así como su calle de ingreso en suelo en lastre. Sujeto a aprobación de Solicitud de Aumento de Límite a la STAP</t>
  </si>
  <si>
    <t xml:space="preserve">Proyecto finalizado </t>
  </si>
  <si>
    <t>Cambiar 16 metros de la reja perimetral, abrir un nuevo acceso peatonal, concluir 16.5 metros de acera y sustituir el portón de acceso principal al parqueo de usuarios.  Sujeto a aprobación de Solicitud de Aumento de Límite a la STAP</t>
  </si>
  <si>
    <t xml:space="preserve">Sustituir  la planta de generación eléctrica actual ubicada en casa de máquinas. </t>
  </si>
  <si>
    <t>Contratar e instalar la estantería compacta del depósito 5 del Departamento Archivo Histórico.</t>
  </si>
  <si>
    <t xml:space="preserve">Contratación Realizada </t>
  </si>
  <si>
    <t>DAH/DAF/SG</t>
  </si>
  <si>
    <t>Formular el Plan Operativo Institucional del año 2016 (en formato MIDEPLAN y en el Anexo 9)</t>
  </si>
  <si>
    <t>DG/PLA</t>
  </si>
  <si>
    <t>Formular y actualizar proyectos de inversión en el Banco de Proyectos de Inversión Pública de MIDEPLAN.</t>
  </si>
  <si>
    <t>Proyectos</t>
  </si>
  <si>
    <t xml:space="preserve">DG/PLA
</t>
  </si>
  <si>
    <t>Cumplir con lo establecido en el Reglamento a la Ley de Administración Financiera de la República y Presupuestos Públicos, decreto ejecutivo No. 32988, artículos 73-74 que establecen  la periodicidad semestral para la presentación de informes de evaluación del POI,  a la STAP y MIDEPLAN.</t>
  </si>
  <si>
    <t>Presentar a la Unidad de Planificación, con copia a  la Dirección, Subdirección, un informe mensual ejecutivo de seguimiento y control de la ejecución de las metas y actividades de cada departamento.</t>
  </si>
  <si>
    <t>Departamentos</t>
  </si>
  <si>
    <t>Informe remitido</t>
  </si>
  <si>
    <t>Remitir la reprogramación del POI 2015 a la Secretaría de Planificación del Ministerio de Cultura y Juventud y a la Secretaría Técnica de la Autoridad Presupuestaria (STAP) en formato de MIDEPLAN y Casa Presidencial, según Directriz N0.017-H</t>
  </si>
  <si>
    <t>DG/ PLA</t>
  </si>
  <si>
    <t>Realizar 4 informes de evaluación trimestral y un acumulado anual del POI 2015 (formato Anexo 9).</t>
  </si>
  <si>
    <t>Dotar de un planeamiento estratégico al Archivo Nacional para la formulación de objetivos y metas de mediano y largo plazo.</t>
  </si>
  <si>
    <t>Presentar a la JAAN para su revisión y aprobación la propuesta de políticas institucionales para el período 2015-2018</t>
  </si>
  <si>
    <t>Políticas aprobadas</t>
  </si>
  <si>
    <t>Presentar la versión definitiva del plan estratégico 2015-2018 y el FODA del Archivo Nacional a la JAAN para su aprobación.</t>
  </si>
  <si>
    <t>Plan estratégico</t>
  </si>
  <si>
    <t>Elaborar el Plan Estratégico de TI 2015-2018 alineado al Plan Estratégico Institucional 2015-2018</t>
  </si>
  <si>
    <t>DCOMP/Deptos.</t>
  </si>
  <si>
    <t>Cumplir con lo establecido en el decreto ejecutivo No. 33678-MP-MEIC, del 10 de abril de 2007, el cual establece que los jerarcas de las instituciones públicas presentarán informes cuatrimestrales sobre el cumplimiento del Programa de Mejora Regulatoria y Simplificación de Trámites.</t>
  </si>
  <si>
    <t>Publicar la Guía de Trámites del Archivo Nacional e informar al MEIC para que sea incluido en el Catálogo Nacional de Trámites.</t>
  </si>
  <si>
    <t>Publicación realizada</t>
  </si>
  <si>
    <t>Controlar que los trámites que competen a los servicios que brinda cada departamento se ubiquen en los despachos de atención al público y en el sitio web.</t>
  </si>
  <si>
    <t>Trámites en ventanilla</t>
  </si>
  <si>
    <t xml:space="preserve">DG/CS
</t>
  </si>
  <si>
    <t>Cumplir con el artículo 144 de la Constitución Política y el decreto ejecutivo 34418-MP-PLAN  del 28 de marzo de 2008, que establece la responsabilidad de las instituciones públicas de presentar ante la Asamblea Legislativa, la Memoria Anual.</t>
  </si>
  <si>
    <t>Cumplir con lo establecido en el artículo 16 de la Ley de Planificación Nacional, sobre la necesidad de realizar una labor sistemática de modernización de la organización y procedimientos de instituciones públicas.</t>
  </si>
  <si>
    <t>Revisar, diagramar y gestionar la aprobación del 100% de los procedimientos presentados a la Unidad de Planificación.</t>
  </si>
  <si>
    <t xml:space="preserve">JAAN 
DG/PLA </t>
  </si>
  <si>
    <t>Recibir aprobado el informe de reorganización del Archivo Nacional por parte del MIDEPLAN e implementar sus recomendaciones.</t>
  </si>
  <si>
    <t>Informe aprobado</t>
  </si>
  <si>
    <t>Realizar la actualización del Manual de Procesos del Archivo Nacional incorporando características de calidad de los productos, tramitar su aprobación ante la Junta Administrativa y presentarlo a los funcionarios de Archivo Nacional.</t>
  </si>
  <si>
    <t>Manual de procesos actualizado</t>
  </si>
  <si>
    <t>Asesorar en materia legal a la Junta Administrativa, Dirección y Subdirección General, Jefaturas de departamento, funcionarios y particulares en asuntos relacionados con la institución.</t>
  </si>
  <si>
    <t>Responder el 100% de las solicitudes sobre criterios legales  y consultas realizadas presentados por la JAAN, la Dirección General, jefes de departamento, CNSED y auditoria interna. (Aproximadamente 30)</t>
  </si>
  <si>
    <t>Criterios emitidos</t>
  </si>
  <si>
    <t>Ingresar a la base de datos el 100% de los registros nuevos de los criterios legales emitidos durante el año y vincularlo con el texto del documento. (Aproximadamente 20)</t>
  </si>
  <si>
    <t>Base de datos  actualizada</t>
  </si>
  <si>
    <t>Atender y resolver el 100% de las solicitudes de análisis jurídico de diferentes documentos,  a petición de autoridades institucionales, tales como proyectos de ley, normas jurídicas, dictámenes, entre otros; a fin de determinar la acción por seguir. (Aproximadamente 40)</t>
  </si>
  <si>
    <t>Redactar el 100% de escritos o documentos para efectuar diferentes gestiones administrativas o judiciales (formalización de donaciones, convenios, contestación de notificaciones, recursos de amparo, resoluciones  para regular determinadas actividades internas de la institución, oficios a solicitud de la Dirección General, entre otros). (Aproximadamente 40)</t>
  </si>
  <si>
    <t xml:space="preserve">Escritos </t>
  </si>
  <si>
    <t>Revisar  el 100% de escritos o documentos para efectuar diferentes gestiones administrativas o judiciales (formalización de donaciones, convenios, contestación de notificaciones, oficios a solicitud de la Dirección General, entre otros).
(Aproximadamente 25)</t>
  </si>
  <si>
    <t>Escritos</t>
  </si>
  <si>
    <t>Redactar el 100% de los reclamos administrativos requeridos por la institución y darle seguimiento trimestral, así como atender los reclamos presentados contra la institución.
(Aproximadamente 2)</t>
  </si>
  <si>
    <t>Reclamos</t>
  </si>
  <si>
    <t>Brindar soporte jurídico a la Proveeduría Institucional en la tramitación de los procedimientos de contratación administrativa.</t>
  </si>
  <si>
    <t>Revisar el 100% de los carteles de licitaciones abreviadas o públicas y algunos de contrataciones directas requeridos por la Proveeduría Institucional. (Aproximadamente 10)</t>
  </si>
  <si>
    <t>Carteles</t>
  </si>
  <si>
    <t>Efectuar el 100% de los estudios legales de ofertas a solicitud de la Proveeduría Institucional.
(Aproximadamente 10)</t>
  </si>
  <si>
    <t>Estudios de ofertas</t>
  </si>
  <si>
    <t>Redactar el 100% de los contratos requeridos por la Proveeduría Institucional. (Aproximadamente 20)</t>
  </si>
  <si>
    <t>Contratos</t>
  </si>
  <si>
    <t>Realizar la aprobación interna del 100% de los contratos que lo requieran. (Aproximadamente 10)</t>
  </si>
  <si>
    <t>Aprobaciones</t>
  </si>
  <si>
    <t>Cumplir con el debido proceso tendiente a la averiguación real de los hechos por presunta responsabilidad de los funcionarios por infracción al ordenamiento jurídico.</t>
  </si>
  <si>
    <t>Instruir el 100% de los procedimientos administrativos disciplinarios solicitados por la Dirección General y/o la JAAN. (Aproximadamente 8)</t>
  </si>
  <si>
    <t>Procedimiento ejecutado</t>
  </si>
  <si>
    <t>DG/AL
DAF</t>
  </si>
  <si>
    <t>Efectuar el 100% de investigaciones preliminares, sea de manera individual o como parte de una comisión investigadora, a solicitud de la Dirección General.  (Aproximadamente 4)</t>
  </si>
  <si>
    <t>Investigación</t>
  </si>
  <si>
    <t>Cumplir con la normativa contenida en el Estatuto de Servicio Civil, Código de Trabajo y demás normas, relacionadas con el pago de derechos laborales a los funcionarios que finalizan su relación laboral.</t>
  </si>
  <si>
    <t>Redactar el 100% de los proyectos de resoluciones para el pago de extremos laborales a exfuncionarios requeridos por la administración.
(Aproximadamente 7)</t>
  </si>
  <si>
    <t>Resoluciones</t>
  </si>
  <si>
    <t>Archivo Nacional y exfuncionarios.</t>
  </si>
  <si>
    <t>Atender las inconformidades y sugerencias que formulen los usuarios respecto de los servicios prestados por la institución, de acuerdo con lo establecido en el decreto  ejecutivo No. 34587-PLAN que crea las Contralorías de  Servicios.</t>
  </si>
  <si>
    <t>Atender el 100% de las inconformidades y sugerencias presentadas por los usuarios en la Contraloría de Servicios.
(Aproximadamente 70)</t>
  </si>
  <si>
    <t>Inconformidades y sugerencias atendidas</t>
  </si>
  <si>
    <t>DG/CS</t>
  </si>
  <si>
    <t xml:space="preserve">Dar seguimiento a la implementación de medidas correctivas en el Departamento Archivo Notarial (enfocada a las   recomendaciones dadas en el informe del año 2012). </t>
  </si>
  <si>
    <t>Dar seguimiento a la implementación de mejoras en la Sala de Consulta del Departamento Archivo Histórico (enfocada a las   recomendaciones brindadas en el informe del año 2013).</t>
  </si>
  <si>
    <t>Elaborar dos informes de resultados con base en los instrumentos para obtener  opinión de usuarios sobre la calidad de los servicios brindados en las diferentes áreas de atención al público.</t>
  </si>
  <si>
    <t>Encuestas e informe de resultados</t>
  </si>
  <si>
    <t>Elaborar y aplicar estándares de calidad en los servicios de mayor relevancia para la institución y elaborar informe con los resultados.</t>
  </si>
  <si>
    <t>Estándares de calidad</t>
  </si>
  <si>
    <t>DG/CS
DG/PLA</t>
  </si>
  <si>
    <t>Analizar los procedimientos existentes en el Departamento Servicios Archivísticos Externos para verificar que el departamento cuenta con mecanismos y procedimientos eficaces de comunicación con los usuarios y emitir las recomendaciones respectivas.</t>
  </si>
  <si>
    <t>Informe con recomendaciones</t>
  </si>
  <si>
    <t>Presentar a la Secretaria Técnica de Contralorías de Servicios el plan anual de la unidad para 2016.</t>
  </si>
  <si>
    <t xml:space="preserve">Plan </t>
  </si>
  <si>
    <t>Presentar al jerarca (JAAN) con copia a MIDEPLAN un informe anual de labores 2014, siguiendo la metodología de la Secretaria Técnica de Contralorías de Servicios</t>
  </si>
  <si>
    <t xml:space="preserve">Informe </t>
  </si>
  <si>
    <t>Brindar un servicio de médico de empresa de calidad a los funcionarios del Archivo Nacional</t>
  </si>
  <si>
    <t>Realizar consulta de apertura de expediente clínico a los funcionarios de nuevo ingreso a la institución.</t>
  </si>
  <si>
    <t xml:space="preserve">Valoraciones hechas </t>
  </si>
  <si>
    <t>DAF/CM</t>
  </si>
  <si>
    <t>Valorar al 100% de los funcionarios que solicitan el servicio de medicina de empresa y la gestión de entrega de medicamentos.</t>
  </si>
  <si>
    <t>Funcionarios atendidos</t>
  </si>
  <si>
    <t>Brindar atención médica al 100% de  los familiares de los funcionarios que así lo soliciten.</t>
  </si>
  <si>
    <t>Familiares de funcionarios atendidos</t>
  </si>
  <si>
    <t>Familiares Funcionarios Archivo Nacional</t>
  </si>
  <si>
    <t xml:space="preserve">Elaborar los informes de control estadístico de vigilancia epidemiológica de la consulta externa de la Unidad Médica. </t>
  </si>
  <si>
    <t>Remunerar en forma oportuna, precisa y con apego al marco legal, al personal de la institución.</t>
  </si>
  <si>
    <t xml:space="preserve">Tramitar la correcta ejecución del 100% de las planillas institucionales, verificando que se cuente con el respaldo documental para el pago de cada funcionario (aproximadamente 30). </t>
  </si>
  <si>
    <t>Tramite Realizado</t>
  </si>
  <si>
    <t>DAF/RH</t>
  </si>
  <si>
    <t>Atender el 100% de las solicitudes de reconocimiento y ajustes de carrera profesional (aproximadamente 100 solicitudes)</t>
  </si>
  <si>
    <t>Resoluciones aprobadas</t>
  </si>
  <si>
    <t>Atender el 100% de las solicitudes de dedicación exclusiva (aproximadamente 60 solicitudes)</t>
  </si>
  <si>
    <t>Formularios Revisados</t>
  </si>
  <si>
    <t>Realizar informes trimestrales sobre el pago de tiempo extraordinario y control de saldos para ser comunicado a los Jefes de Departamentos.</t>
  </si>
  <si>
    <t xml:space="preserve">Informe realizado </t>
  </si>
  <si>
    <t>Ejercer el control sobre la asistencia del personal al trabajo, mediante los registros del reloj marcador.</t>
  </si>
  <si>
    <t>Elaborar los informes mensuales de asistencia del personal exonerado o no de marca para que sean conocidos por las jefaturas.</t>
  </si>
  <si>
    <t>Efectuar el 100% de procedimientos sancionatorios por irregularidades en la asistencia (aproximadamente 5).</t>
  </si>
  <si>
    <t>Procedimientos efectuados</t>
  </si>
  <si>
    <t>Atender y tramitar el 100% de solicitudes de exoneración de marca (aproximadamente 4)</t>
  </si>
  <si>
    <t>Solicitudes tramitadas</t>
  </si>
  <si>
    <t>Mantener actualizada la estructura ocupacional del Archivo Nacional, garantizando la coherencia entre los puestos, su naturaleza y las necesidades de los departamentos.</t>
  </si>
  <si>
    <t>Realizar el 100% de los estudios de clasificación de puestos que se requieran, posterior a la revisión y actualización de las funciones del personal. (Aproximadamente 20)</t>
  </si>
  <si>
    <t xml:space="preserve">Realizar un estudio previo en diferentes áreas de Recursos Humanos de instituciones con condiciones similares al Archivo Nacional, para su posterior  presentación a la Dirección General del Servicio Civil  para que la Unidad de Recursos Humanos de esta institución dependa técnica y directamente  de esa entidad. </t>
  </si>
  <si>
    <t>Estudio  de propuesta realizado</t>
  </si>
  <si>
    <t>Procurar la ocupación total de los puestos del Archivo Nacional, en aras de la optimización de estos recursos y del cumplimiento de los objetivos institucionales.</t>
  </si>
  <si>
    <t>Realizar el 100% de los nombramientos interinos, prórrogas de nombramientos y ascensos que requiere la institución. (Aproximadamente 15)</t>
  </si>
  <si>
    <t>Tramites de personal realizados</t>
  </si>
  <si>
    <t>Mantener actualizado el cuadro de los pedimentos de personal.</t>
  </si>
  <si>
    <t xml:space="preserve">Cuadro Actualizado </t>
  </si>
  <si>
    <t>Tramitar ante las autoridades competentes la creación de las plazas que fueron consideradas prioritarias en el plan estratégico 2015- 2018, así como la alternativa de suplirlas mediante movilidad horizontal.</t>
  </si>
  <si>
    <t>Gestiones realizadas</t>
  </si>
  <si>
    <t>Elaborar e implementar una propuesta de mejoras con base en los datos del Estudio de Clima Organizacional realizado en el 2014.</t>
  </si>
  <si>
    <t>Propuesta realizada</t>
  </si>
  <si>
    <t>Mantener actualizados los expedientes del personal del Archivo Nacional</t>
  </si>
  <si>
    <t xml:space="preserve">Expedientes Actualizados </t>
  </si>
  <si>
    <t>Elaborar un informe mensual de la ocupación de las plazas, así como de los movimientos de personal</t>
  </si>
  <si>
    <t>Remitir trimestralmente informe de horas extras a la STAP, conforme lo establece la Directriz 009-H y 014-H</t>
  </si>
  <si>
    <t xml:space="preserve">Informe Presentado </t>
  </si>
  <si>
    <t>Coadyuvar con la formulación y reformulación del presupuesto, mediante el cálculo de la Relación de Puestos del Archivo Nacional</t>
  </si>
  <si>
    <t>Elaborar el anteproyecto de la Relación de Puestos del 2016.</t>
  </si>
  <si>
    <t xml:space="preserve">Anteproyecto Realizado </t>
  </si>
  <si>
    <t>Llevar un control mensual y remitir 6 informes correspondiente a la Jefatura del Departamento del gasto efectivo de salarios  del año 2015, con el fin de determinar sobrantes o faltantes.</t>
  </si>
  <si>
    <t>Mantener actualizados los sistemas de información sobre Recursos Humanos en los entes fiscalizadores.</t>
  </si>
  <si>
    <t>Actualizar los datos del sistema de declarantes de la Contraloría General de la República, cada vez que sea necesario.</t>
  </si>
  <si>
    <t>Datos Actualizados</t>
  </si>
  <si>
    <t>Actualizar el nivel de ocupación del Archivo Nacional en el SICCNET, y remitir la información a la STAP en forma semestral.</t>
  </si>
  <si>
    <t>Actualizar la información de reclutamiento y selección de personal en el sistema SAGETH, de la Dirección General de Servicio Civil.</t>
  </si>
  <si>
    <t>Cumplir con los reportes que exige la ley ante los entes de la seguridad social, con el propósito de mantener al día el estado de cada servidor.</t>
  </si>
  <si>
    <t>Incorporar en el sistema de planillas de funcionarios de la Caja Costarricense de Seguro Social y del Instituto Nacional de Seguros las planillas correspondientes.</t>
  </si>
  <si>
    <t>Planillas tramitadas</t>
  </si>
  <si>
    <t>Implementar el programa de inducción a los funcionarios nuevos, ofreciéndoles las orientaciones necesarias para una adecuada inserción laboral.</t>
  </si>
  <si>
    <t>Brindar las orientaciones necesarias sobre aspectos administrativos y legales básicos que deben conocer el 100% de los funcionarios nuevos, en el primer día de ingreso a la institución y realizarles un recorrido por toda la Institución.</t>
  </si>
  <si>
    <t>Orientaciones brindadas</t>
  </si>
  <si>
    <t xml:space="preserve">Remitir la normativa general institucional a todos los nuevos funcionarios. </t>
  </si>
  <si>
    <t>Normativa Remitida</t>
  </si>
  <si>
    <t>Una charla de Inducción al nuevo empleado: Cupo: 10 funcionarios Duración: 8 horas.</t>
  </si>
  <si>
    <t>Charlas impartidas</t>
  </si>
  <si>
    <t xml:space="preserve">DAF/RH </t>
  </si>
  <si>
    <t xml:space="preserve">Funcionarios </t>
  </si>
  <si>
    <t>Velar porque se cumpla con la normativa vigente en el disfrute de las vacaciones del personal.</t>
  </si>
  <si>
    <t>Llevar el control diario de los saldos de los periodos de vacaciones del personal, elaborar y remitir a las Jefaturas de Departamentos  trimestralmente informes del estado de las vacaciones del personal de la institución.</t>
  </si>
  <si>
    <t>Informes  presentados</t>
  </si>
  <si>
    <t>Motivar al personal del Archivo Nacional para el cumplimiento de la normativa sobre el disfrute de vacaciones por medio de una circular semestral</t>
  </si>
  <si>
    <t>Comunicados remitidos</t>
  </si>
  <si>
    <t>Solicitar el cronograma de vacaciones a cada Jefatura y controlar mensualmente su cumplimiento. Remitir un recordatorio ante los incumplimiento a cada Jefatura de Departamento.</t>
  </si>
  <si>
    <t xml:space="preserve">Cronograma </t>
  </si>
  <si>
    <t>Contribuir con el fortalecimiento del recurso humano de la institución como una herramienta para mejorar el desempeño.</t>
  </si>
  <si>
    <t>Dos charlas sobre temas de salud. Duración: 1 hora. Cupo: 30.</t>
  </si>
  <si>
    <t>DAF/RH 
DAF/CM</t>
  </si>
  <si>
    <t>Dos charlas sobre rendición de cuentas: Resultados del año 2014 y avance de metas  primer semestre del 2015, dirigida a todo el personal de la institución. Duración: 2 horas</t>
  </si>
  <si>
    <t>Una charla de Inducción al proceso de formulación Plan Presupuesto 2016   Duración 4 horas.</t>
  </si>
  <si>
    <t>DAF/RH
DAF/FC
DG/PLA</t>
  </si>
  <si>
    <t>Cuatro tertulias archivísticas.  Dirigido a los técnicos y archivistas del Archivo Nacional. Cupo 20 funcionarios. Duración:  2 horas cada una</t>
  </si>
  <si>
    <t>Tertulias efectuadas</t>
  </si>
  <si>
    <t>DAF/RH 
DSAE/ DAH/ DCONS/ DCOMP</t>
  </si>
  <si>
    <t>Una charla sobre el nuevo Manual de Atención y Servicio al Usuario dirigida a todo el personal de la institución. Duración:  3 horas</t>
  </si>
  <si>
    <t>DAF/RH
DG/CS</t>
  </si>
  <si>
    <t>Una charla básica de conservación preventiva de documentos.  Cupo: 10 Duración: 2 horas</t>
  </si>
  <si>
    <t>Una charla de refrescamiento sobre la Ley 7202  su reglamento y normativa conexa para los funcionarios de nuevo ingreso  del Archivo Nacional y otros.  Duración   3 horas</t>
  </si>
  <si>
    <t>DAF/RH 
DG/ALDAN</t>
  </si>
  <si>
    <t>Una charla sobre respaldos en estaciones de trabajo para funcionarios de nuevo ingreso (respaldo de correo). Cupo 10 funcionarios. Duración 2 horas</t>
  </si>
  <si>
    <t>DAF/RH 
DCOMP</t>
  </si>
  <si>
    <t xml:space="preserve">Una charla  sobre  el nuevo procedimiento de Seguridad y Vigilancia e Ingreso de Usuarios al Archivo Nacional dirigido a todos los funcionarios. Duración 1 hora. Sujeta a la  actualización y aprobación  del Procedimiento de Seguridad y Vigilancia. </t>
  </si>
  <si>
    <t>DAF/RH 
DAF/SG</t>
  </si>
  <si>
    <t xml:space="preserve">Curso virtual de control interno de la Contraloría General de la República. Dirigido a los funcionarios que no lo han recibido y a los de nuevo ingreso. Aproximadamente para 73  funcionarios. Duración Aprox.: 16 horas </t>
  </si>
  <si>
    <t>Curso impartido</t>
  </si>
  <si>
    <t>Una charla sobre la directriz y uso de correo electrónico. Dirigido a los funcionarios del Archivo Nacional.</t>
  </si>
  <si>
    <t>Charla Impartida</t>
  </si>
  <si>
    <t>Charla sobre funciones e importancia de la Archivística dirigida a funcionarios del DAN (Wendy Jiménez, Ricardo Montero, Miguel Cortés, Ingrid Mora, Gabriela de Franco, Mauricio López, Jennifer Thompson.)</t>
  </si>
  <si>
    <t>DAF/RH/AC 
DAN</t>
  </si>
  <si>
    <t xml:space="preserve">Dos actividades conforme al plan de ética 2015-2018 para  los funcionarios del Archivo Nacional. </t>
  </si>
  <si>
    <t xml:space="preserve">Charlas impartidas </t>
  </si>
  <si>
    <t>DAF/RH/DG/SD/DAN</t>
  </si>
  <si>
    <t>Una charla sobre el Plan de Emergencias y rutas de evacuación del Archivo Nacional. Duración: 2 horas.  Dirigido a todo el personal.</t>
  </si>
  <si>
    <t>DAF/RH 
CIE</t>
  </si>
  <si>
    <t>Dos charlas sobre Salud Ocupacional dirigidas a todo el personal  Duración: 2 horas.</t>
  </si>
  <si>
    <t>DAF/RH 
CSO</t>
  </si>
  <si>
    <t>Dos actividades que contribuyan con el Plan de Gestión Ambiental. Duración: 2 horas. Dirigida a todo el personal.</t>
  </si>
  <si>
    <t>DAF/RH 
CPGAI</t>
  </si>
  <si>
    <t>Una charla   sobre discapacidad  a los funcionarios de nuevo ingreso.  Cupo: 10 funcionarios Duración: 1 hora.</t>
  </si>
  <si>
    <t>DAF/RH 
CIAD</t>
  </si>
  <si>
    <t>Contratar un curso sobre LESCO para funcionarios que atienden público. Cupo 4 personas. Duración Aprox. 40 horas.</t>
  </si>
  <si>
    <t>Una charla a los técnicos y profesionales del Archivo Nacional sobre las normas y resoluciones que se han acordado en materia de descripción documental.</t>
  </si>
  <si>
    <t>DAF/RH 
CD</t>
  </si>
  <si>
    <t>Gestionar y contratar las actividades de capacitación solicitadas en el proceso de detección de necesidades de capacitación . ( SUJETO A APROBACION PRESUPUESTO EXTRAORDINARIO MCJ)</t>
  </si>
  <si>
    <t>Acciones de contratación y gestión</t>
  </si>
  <si>
    <t xml:space="preserve">1. Contratar un curso de formador de formadores: (2014: Camila Carrera y Denise Calvo) (2015: Lilliana Gonzalez, Melany Otárola y Ma del Carmen Retana) </t>
  </si>
  <si>
    <t xml:space="preserve">2. Contratar un curso Excel Básico. Cinthya Arguedas, Gabriela Moya.. Duración: por definir. </t>
  </si>
  <si>
    <t xml:space="preserve">3. Contratar un curso Excel Avanzado. Cupo 4:  personas. Marisol Urbina, Maricela Cordero, Henry Alvarado, Melina Leal   Duración: por definir. </t>
  </si>
  <si>
    <t xml:space="preserve">4. Contratar un curso NICSP (Normas Internacionales  de Contabilidad para el Sector Público ) Cupo 1. Danilo Sanabria Duración por definir. </t>
  </si>
  <si>
    <t xml:space="preserve">Contratar un curso sobre temas de  seguridad y vigilancia: Julio Castillo, Marco Segura, Marco Tulio Jiménez, Luis Mejía. Duración: por definir. </t>
  </si>
  <si>
    <t xml:space="preserve">5. Contratar un curso Ambiente virtual Vmware: Marco Marín, Jorge Luis Zeledón. Duración: Por definir. </t>
  </si>
  <si>
    <t>6. Contratar el curso Manejo de bodegas:  Henry Alvarado  Duración: Por definir</t>
  </si>
  <si>
    <t>7. Contratar el curso de Elaboración de Actas: Para secretaria de la Comisión Nacional de Selección y Eliminación de Documentos.</t>
  </si>
  <si>
    <t xml:space="preserve">8. Capacitación Técnica para el personal del DAN: Administración de personal : Mauricio López, </t>
  </si>
  <si>
    <t>Cursos impartidos</t>
  </si>
  <si>
    <t>Tramitar el 100% de las solicitudes de capacitación para funcionarios del Archivo Nacional, por ofertas recibidas de instituciones nacionales o extranjeras.</t>
  </si>
  <si>
    <t>DAF/RH 
DG</t>
  </si>
  <si>
    <t xml:space="preserve"> Realizar un monitoreo permanente de los sitios en internet que ofrezcan programas de capacitación atinentes al quehacer institucional y divulgar entre el personal.</t>
  </si>
  <si>
    <t>Resultado de los monitoreos</t>
  </si>
  <si>
    <t xml:space="preserve">Gestionar las actividades de capacitación solicitadas en el proceso de detección de necesidades de capacitación y que no  requieran  financiamiento </t>
  </si>
  <si>
    <t>1. Gestionar un CURSO  OFFICE BÁSICO para:  Patricia Segura, Miguel Bolaños, Didier de la O, José Pablo Cortes, José Gustavo Chavarría, José Geiner Fallas, José Manuel García, Iveth Bolaños, Armando Delgado, Walter Bravo, Max Zúñiga, Carlos Enrique Pacheco, José Alberto Garro.</t>
  </si>
  <si>
    <t>Gestiones y coordinación</t>
  </si>
  <si>
    <t>2. Planeación Estratégica: Curso virtual CENECOOP  Ana Lucía Jiménez, Graciela Chaves, Ana Marcela Avalos, Petronila Mairena, Jorge  Arias, Rosibel Barboza</t>
  </si>
  <si>
    <t>3. Curso  virtual Servicio al Cliente INA:  Milena Elizondo, Gabriela Moya y Jeannette Fernández. Duración: por definir.</t>
  </si>
  <si>
    <t xml:space="preserve">4. Capacitación Técnica para el personal del DAF: Actualización en Materia Tributaria: Maricela Cordero. </t>
  </si>
  <si>
    <t>5. Dos charlas o tertulias para profesionales y técnicos sobre el tema de Conservación de Documento Electrónico y Analógico. (Oficio DG-430-2014).</t>
  </si>
  <si>
    <t>Charla o Tertulia</t>
  </si>
  <si>
    <t>DCOMP/DCONS/DAF/RH</t>
  </si>
  <si>
    <t>Profesionales y Técnicos del Archivo Nacional</t>
  </si>
  <si>
    <t xml:space="preserve">Brindar los servicios generales que requiere la institución, en forma eficaz y eficiente. </t>
  </si>
  <si>
    <t>Atender el 100% de las solicitudes de mensajería que presenten las unidades administrativas de la institución.</t>
  </si>
  <si>
    <t>Documentos entregados y recibidos</t>
  </si>
  <si>
    <t>Funcionarios y usuarios del Archivo Nacional</t>
  </si>
  <si>
    <t>Atender el 100% de las llamadas telefónicas que ingresan a la recepción. Aproximado 20,000 anualmente.</t>
  </si>
  <si>
    <t>Llamadas atendidas</t>
  </si>
  <si>
    <t>Atender al 100% de las personas en recepción, siguiendo las normas de seguridad establecidas. Aproximado 6000</t>
  </si>
  <si>
    <t>Personas atendidas</t>
  </si>
  <si>
    <t>Atender el 100% de las solicitudes de transporte. Aproximado 600</t>
  </si>
  <si>
    <t>Atender el 100% de servicios de mantenimiento de jardines y zonas verdes. (Fumigaciones, cortes de zacate, entre otros) Aproximadamente 800 servicios en 4 hectáreas de terreno</t>
  </si>
  <si>
    <t>Atender el 100% de los servicios  de mantenimiento preventivo y correctivo de las instalaciones. Aproximado 200</t>
  </si>
  <si>
    <t xml:space="preserve">Realizar el 100% de las actividades de aseo y limpieza en la institución no contemplados en el contrato de limpieza. </t>
  </si>
  <si>
    <t xml:space="preserve">Actividades Realizadas </t>
  </si>
  <si>
    <t>Supervisar el cumplimiento de los contratos de: seguridad y vigilancia; limpieza; concesión de soda; mantenimiento de sistema de aires acondicionados y extractores, ascensor, planta y subestación eléctrica, bombas de agua potable, sistema contra incendios.</t>
  </si>
  <si>
    <t>Supervisión realizada</t>
  </si>
  <si>
    <t>Realizar una visita de inspección trimestral a las instalaciones y terreno del Archivo Nacional.</t>
  </si>
  <si>
    <t>DAF/SG 
DCONS</t>
  </si>
  <si>
    <t>Realizar revisiones y respaldos  semanales de las grabaciones del sistema de circuito cerrado de televisión.</t>
  </si>
  <si>
    <t>Revisiones realizadas</t>
  </si>
  <si>
    <t>Verificar mensualmente el estado de las armas y municiones, y reemplazar las que sean requeridas según su estado.</t>
  </si>
  <si>
    <t>Presentar semestralmente al Ministerio de Seguridad Pública el Informe de Armas en custodia de la Institución, de acuerdo con lo dispuesto.</t>
  </si>
  <si>
    <t>Dar seguimiento y control al cumplimiento de las normas básicas de seguridad y vigilancia en el desempeño de los oficiales de seguridad. (Procedimientos, instructivos, bitácoras)</t>
  </si>
  <si>
    <t>Realizar una evaluación externa de los protocolos de seguridad que llevan a cabo los oficiales de seguridad interna y externa y proponer medidas correctivas y de mejora necesaria.</t>
  </si>
  <si>
    <t>Lograr una adecuada gestión de cobro y ejecución de los pagos que a nombre de la institución deben realizarse de conformidad con las disposiciones aplicables y salvaguardar los recursos monetarios cuya administración corresponda a la institución.</t>
  </si>
  <si>
    <t>Cotizar,  facturar y recaudar durante 4 trimestres de 2015 el 100% de los ingresos presupuestados por concepto de Transferencia del Gobierno, Timbre de Archivo Nacional y venta de servicios varios. (Aproximado: ¢ 2.591.84 millones)</t>
  </si>
  <si>
    <t>Vender el 100% de los productos y servicios requeridos por los usuarios: (Aproximadamente 30.000)</t>
  </si>
  <si>
    <t xml:space="preserve">Productos y servicios </t>
  </si>
  <si>
    <t>1. Recaudar  el 100% de los ingresos por solicitudes de reproducción de documentos audiovisuales a petición de los usuarios, (aproximadamente 615.  Casete, cd, audio y video 5 ,  fotografías  5, Rangos de fotografía digital 600 y rangos de reproducción 5   (ver con DAH)</t>
  </si>
  <si>
    <t>Servicios</t>
  </si>
  <si>
    <t>2. Vender el 100% de las  publicaciones archivísticas en soporte textual y disco compacto, solicitadas por los usuarios. (Aproximadamente 50)</t>
  </si>
  <si>
    <t xml:space="preserve">3.Vender el 100% de las encuadernaciones  de tomos de protocolo notarial ingresados para depósito definitivo (aproximadamente 4200) </t>
  </si>
  <si>
    <t>Número de encuaderna-ciones de tomos vendidas</t>
  </si>
  <si>
    <t>4. Vender el 100% de las digitalizaciones de los tomos de protocolo notarial ingresados para depósito definitivo (aproximadamente 4200).</t>
  </si>
  <si>
    <t>Número de digitalizaciones de tomos vendidas</t>
  </si>
  <si>
    <t xml:space="preserve">5. Vender el 100% de fotocopias de documentos notariales microfilmados (aproximadamente 15.000 reproducciones) </t>
  </si>
  <si>
    <t>Número de fotocopias de documentos notariales microfilmados vendidas</t>
  </si>
  <si>
    <t>6. Recaudar el 100% de las reparaciones de  folios de tomos en Protocolos Notariales a solicitud del Notario (aproximadamente 560).</t>
  </si>
  <si>
    <t>Número de folios reparados</t>
  </si>
  <si>
    <t>7. Vender el 100% de las cajas de cartón que soliciten las instituciones interesadas (Aproximadamente 2.500)</t>
  </si>
  <si>
    <t>Número de cajas vendidas.</t>
  </si>
  <si>
    <t xml:space="preserve">8. Vender el 100% de las solicitudes de constancias sobre documentos notariales (aproximadamente 1,200) </t>
  </si>
  <si>
    <t>Número de constancias vendidas.</t>
  </si>
  <si>
    <t>9. Vender el 100% de las  las actualizaciones de digitalización de imágenes  de los tomos de protocolo  (un aproximado de 2000 actualizaciones)</t>
  </si>
  <si>
    <t>10. Vender el 100% de las reproducciones en soporte papel a partir de los tomos digitalizados (un aproximado de 4000 imágenes)</t>
  </si>
  <si>
    <t xml:space="preserve">11. Vender el 100% de las actividades de capacitación que imparte la institución al Sistema Nacional de Archivos  (aproximadamente 17) </t>
  </si>
  <si>
    <t>12. Revisar y actualizar dos veces al año la estructura de costos de los bienes y servicios que vende la institución.</t>
  </si>
  <si>
    <t>Estructura de costos revisada</t>
  </si>
  <si>
    <t>13. Realizar el 100% de las  gestiones de pago de los bienes y servicios contratados por la institución. (Aproximadamente 550)</t>
  </si>
  <si>
    <t>Gestiones de pago realizadas</t>
  </si>
  <si>
    <t>14. Realizar 12 pagos al Ministerio de Hacienda por medio del sistema Tributación digital, de las retenciones de impuestos de ventas y de renta que realiza la institución.</t>
  </si>
  <si>
    <t>Pago realizados</t>
  </si>
  <si>
    <t>15. Realizar 4 arqueos sorpresivos de fondos en la Caja de la Institución.</t>
  </si>
  <si>
    <t xml:space="preserve">Arqueo realizado </t>
  </si>
  <si>
    <t>16. Realizar 4 informes sobre los gastos ejecutados por medio de la caja chica de la institución.</t>
  </si>
  <si>
    <t xml:space="preserve">17. Remitir por lo menos una vez al año una circular a las instituciones públicas que emiten certificaciones para que cumplan con la solicitud del timbre de Archivo que corresponda.             </t>
  </si>
  <si>
    <t>18. Finalizar el estudio de factibilidad técnica, legal y financiera para la venta de actuales y  nuevos servicios, en particular los que se brinden por medio de internet de los departamentos de Archivo Histórico, Archivo Notarial y Servicios Archivísticos Externos.</t>
  </si>
  <si>
    <t xml:space="preserve">Estudio elaborado </t>
  </si>
  <si>
    <t>DAF/FC 
DCOMP 
DG/AL</t>
  </si>
  <si>
    <t>Realizar estudio de mercado y financiero para disponer de una plataforma tecnológica de servicios y capacitación en línea para el SNA a través de un Portal Web del Archivo Nacional</t>
  </si>
  <si>
    <t>Estudio de Mercado y Financiero</t>
  </si>
  <si>
    <t>DSAE
DCOMP
COMISION CAPACITACION</t>
  </si>
  <si>
    <t>Generar información precisa, veraz y oportuna de las actividades financieras de la Junta Administrativa del Archivo Nacional.</t>
  </si>
  <si>
    <t>Mantener actualizada la contabilidad financiera de la Junta Administrativa del  Archivo Nacional en 2015, según las Normas Internacionales de Contabilidad del Sector Público (NICSP)</t>
  </si>
  <si>
    <t>Contabilidad financiera actualizada</t>
  </si>
  <si>
    <t>1. Asentar contablemente las operaciones financieras de la institución</t>
  </si>
  <si>
    <t>Asientos realizados</t>
  </si>
  <si>
    <t>2. Realizar 48 estados financieros: 12 Balances Generales; 12 Estados de Resultados; 12 Estados de Flujo de Efectivo, 12 Estados de Cambios en el Patrimonio.</t>
  </si>
  <si>
    <t>Estados Financieros realizados</t>
  </si>
  <si>
    <t>3. Actualizar los libros legales como paso posterior al envío mensual de los estados financieros a la Junta Administrativa</t>
  </si>
  <si>
    <t>Libros legales actualizados</t>
  </si>
  <si>
    <t>4.Programar y realizar  2 verificaciones anuales de las existencias del timbre de Archivo que mantienen para su distribución y venta el  Banco Central de Costa Rica y el Banco Crédito Agrícola de Cartago.</t>
  </si>
  <si>
    <t xml:space="preserve">Verificaciones realizadas </t>
  </si>
  <si>
    <t xml:space="preserve">5. Reclasificar en la contabilidad  la parte de terreno con construcciones y el terreno sin construcciones de acuerdo a las NICSP. </t>
  </si>
  <si>
    <t>6. Realizar el levantamiento físico de inventario de suministros y su registro valuado.</t>
  </si>
  <si>
    <t>7. Depurar la cuenta de "Beneficios a empleados" una vez que se defina el procedimiento de registro en las reuniones de implementación de NICSP en el año 2015.</t>
  </si>
  <si>
    <t xml:space="preserve">Procedimiento actualizado </t>
  </si>
  <si>
    <t xml:space="preserve">8. Verificar físicamente la cantidad de 882 activos que producto de la revaluación de activos realizada en 2013 la empresa contratista determinó que no poseen placa patrimonial, a fin de ejecutar lo que corresponda en materia de bienes. </t>
  </si>
  <si>
    <t>Procedimiento realizado</t>
  </si>
  <si>
    <t>DAF/FC/PRO</t>
  </si>
  <si>
    <t>9. Realizar un muestreo  del inventario de materiales y  suministros y conciliar los resultados con los registros contables.</t>
  </si>
  <si>
    <t>10. Realizar una conciliación anual de activos fijos entre la toma física y el módulo de contabilidad.</t>
  </si>
  <si>
    <t>Mantener el control de la formulación, ejecución y control presupuestario de los recursos financieros de la Junta Administrativa del Archivo Nacional.</t>
  </si>
  <si>
    <t xml:space="preserve"> Realizar el 100 % de los  informes en materia de presupuesto:
(Aproximadamente 118 informes) 
_1 Anteproyecto 2016; 
_1 Presupuesto Ord. 2016; 
_4 Ejecución Presup. 2015; 
_99 Saldos disponibles; 
_5 Modificaciones Presupuestarias; 
_3 Presup. Extraordinarios</t>
  </si>
  <si>
    <t>Confeccionar 24 informes de flujos de efectivo y de programación de caja para ser enviados a la Autoridad Presupuestaria y Tesorería Nacional.</t>
  </si>
  <si>
    <t>Registrar la información presupuestaria en el Sistema Integrado de Planes y Presupuestos de la Contraloría General de la República a más tardar 5 días hábiles contados a partir de su aprobación por parte de la Junta Administrativa.</t>
  </si>
  <si>
    <t>Información registrada</t>
  </si>
  <si>
    <t>Registrar 24 informes de flujos de caja y de conciliaciones bancarias en el Sistema Integrado de Consolidación de Cifras del Sector Público Costarricense (SICCNET)</t>
  </si>
  <si>
    <t>Tramitar y dar seguimiento a las solicitudes de aumento de límite del gasto presentadas a la Secretaría Técnica de la Autoridad Presupuestaria (STAP).</t>
  </si>
  <si>
    <t xml:space="preserve">Seguimiento realizado </t>
  </si>
  <si>
    <t xml:space="preserve">Actualizar el procedimiento de "Ejecución Presupuestaria" remitido en el 2014 a la Unidad de Planificación. </t>
  </si>
  <si>
    <t xml:space="preserve">Procedimiento aprobado </t>
  </si>
  <si>
    <t xml:space="preserve">Actualizar el procedimiento de "Modificación Presupuestaria" remitido  a la Unidad de Planificación. </t>
  </si>
  <si>
    <t>Satisfacer las necesidades de bienes u servicios del Archivo Nacional, mediante la ejecución de un proceso de contratación administrativa eficiente</t>
  </si>
  <si>
    <t>Gestionar el 100% de las solicitudes de contratación administrativa que se presenten a trámite, según lo establecido en la normativa vigente (Aproximadamente 500)</t>
  </si>
  <si>
    <t>Solicitudes gestionadas</t>
  </si>
  <si>
    <t>DAF/PRO</t>
  </si>
  <si>
    <t>Realizar una revisión sorpresiva cada trimestre para verificar que se mantengan en orden, actualizados y foliados los expedientes de las contrataciones que se realicen.</t>
  </si>
  <si>
    <t xml:space="preserve">Remitir un informe mensual a los departamentos advirtiendo la fecha de vencimiento próxima del periodo de garantía con el que cuentan cada uno de los bienes y servicios contratados, con un mes de anticipación. </t>
  </si>
  <si>
    <t xml:space="preserve">Informes remitidos </t>
  </si>
  <si>
    <t>Mantener al día la información sobre contratación administrativa en el SIAC</t>
  </si>
  <si>
    <t>Transacciones realizadas</t>
  </si>
  <si>
    <t>Elaborar un informe mensual sobre las contrataciones directas que se realizan para presentar a la Junta Administrativa.</t>
  </si>
  <si>
    <t xml:space="preserve">Informe elaborado </t>
  </si>
  <si>
    <t>Llevar un control sobre las fechas de vencimiento o prórrogas de los contratos suscritos por la Junta Administrativa con los prestatarios de servicios generales de la institución (seguridad, limpieza y servicios de mantenimiento de equipo) e informar a los departamentos respectivos.</t>
  </si>
  <si>
    <t>DAF/PRO 
DAF/SG</t>
  </si>
  <si>
    <t xml:space="preserve">Remitir a todos los departamentos un informe mensual del grado de avance de las contrataciones en trámite. </t>
  </si>
  <si>
    <t>Programar la gestión de compras del año  siguiente de forma que se conozcan las necesidades planteadas por los diversos departamentos.</t>
  </si>
  <si>
    <t>Elaborar y publicar el Programa de Adquisiciones según procedimiento descrito</t>
  </si>
  <si>
    <t xml:space="preserve">Programa publicado </t>
  </si>
  <si>
    <t xml:space="preserve">Realizar un informe que contenga un análisis comparativo del Programa de Adquisiciones según lo requerido por el Índice de Gestión Institucional de la CGR de manera que se pueda evaluar el consumo proyectado contra el consumo real al finalizar el 2014. </t>
  </si>
  <si>
    <t>Verificar que se aplique el control adecuado de suministros custodiados en bodega, con la implementación de sistemas de información.</t>
  </si>
  <si>
    <t>Realizar 1 inventario de materiales y suministros en bodega con una metodología de muestreo de inventario</t>
  </si>
  <si>
    <t xml:space="preserve">Inventario realizado </t>
  </si>
  <si>
    <t>Atender el 100% de las requisiciones de materiales que se presentan a la bodega. (aproximadamente 800)</t>
  </si>
  <si>
    <t>Requisiciones atendidas</t>
  </si>
  <si>
    <t>Verificar el estado del inventario de bienes de la institución.</t>
  </si>
  <si>
    <t>Realizar 1 inventario de Activos Fijos con la metodología por muestra.</t>
  </si>
  <si>
    <t>Incorporar en tiempo real todos los bienes nuevos en el SIBINET</t>
  </si>
  <si>
    <t>Bienes incorporados</t>
  </si>
  <si>
    <t>Elaborar los informes trimestrales  sobre el estado actual de los bienes ( compra, donación y baja) de la institución para remitir al Ministerio de Hacienda.</t>
  </si>
  <si>
    <t xml:space="preserve">Informes elaborados </t>
  </si>
  <si>
    <t>Elaborar los informes por cuatrimestre  sobre donación de bienes de la institución para remitir al Ministerio de Hacienda.</t>
  </si>
  <si>
    <t>Remitir dos informes semestrales a la Auditoría Interna para reportar el movimiento de equipos de cómputo</t>
  </si>
  <si>
    <t>Organizar y facilitar documentos del Archivo Central.</t>
  </si>
  <si>
    <t xml:space="preserve">Recibir y cotejar las transferencia de documentos al Archivo Central de las unidades administrativas que tengan aprobada su tabla de plazos de selección y eliminación de documentos. Esta meta esta sujeta a la disposición de espacio en el Archivo Central. </t>
  </si>
  <si>
    <t xml:space="preserve">Transferencia realizada </t>
  </si>
  <si>
    <t xml:space="preserve"> DAF/AC</t>
  </si>
  <si>
    <t>Funcionarios y usuarios  del Archivo Nacional</t>
  </si>
  <si>
    <t xml:space="preserve">Ordenar el 100% de las transferencias recibidas durante el año 2014 y 2015. </t>
  </si>
  <si>
    <t xml:space="preserve">Cajas ordenadas </t>
  </si>
  <si>
    <t>DAF/AC</t>
  </si>
  <si>
    <t>Digitar  en la base de datos Winisis el 100% de las unidades documentales que ingresan producto de las transferencias.</t>
  </si>
  <si>
    <t xml:space="preserve">Unidades digitadas </t>
  </si>
  <si>
    <t xml:space="preserve">Realizar el proceso de valoración y selección documental,   al 100% de  los documentos que están para eliminación 
(Conforme a las tablas de plazos aprobadas por la Comisión Nacional de Selección y Eliminación de Documentos Subdirección, Departamento de Cómputo, Asesoría Legal, Departamento de Conservación y otros).  </t>
  </si>
  <si>
    <t xml:space="preserve">Actas eliminadas </t>
  </si>
  <si>
    <t>Rotular 100 % de las  cajas recibidas en las transferencias.</t>
  </si>
  <si>
    <t>Cajas rotuladas</t>
  </si>
  <si>
    <t>Coordinar una visita anual de inspección a  los archivos de gestión con un técnico  del Departamento de Conservación.</t>
  </si>
  <si>
    <t>Visitas coordinadas</t>
  </si>
  <si>
    <t>Realizar 7 sesiones al año del Comité Institucional de Selección y Eliminación de Documentos.</t>
  </si>
  <si>
    <t>Sesiones realizadas</t>
  </si>
  <si>
    <t>DAF/AC 
CISED</t>
  </si>
  <si>
    <t>Facilitar  el 100% de los documentos solicitados por los usuarios al Archivo Central.</t>
  </si>
  <si>
    <t xml:space="preserve">Documentos facilitados </t>
  </si>
  <si>
    <t>Realizar una actividad de refrescamiento sobre organización y control de los documentos de los archivos de gestión dirigida a los responsables de cada uno de ellos.</t>
  </si>
  <si>
    <t>Actividad de refrescamiento</t>
  </si>
  <si>
    <t>Elaborar el Informe del Desarrollo Archivístico y presentarlo a la Dirección General del Archivo Nacional.</t>
  </si>
  <si>
    <t>Atender el 100 % de las consultas de los responsables internos de archivos de gestión.</t>
  </si>
  <si>
    <t>Consultas atendidas</t>
  </si>
  <si>
    <t>Asistir a las reuniones mensuales de la CIAP en representación del Archivo Central del Archivo Nacional y presentar un informe a la Dirección de cada una de ellas.</t>
  </si>
  <si>
    <t>Iniciar la implementación de un plan piloto para utilizar el Sistema ICA Atom en el Archivo Central, el cual fue instalado en el 2014.</t>
  </si>
  <si>
    <t>ICA Atom</t>
  </si>
  <si>
    <t>DCOMP 
DAF/AC</t>
  </si>
  <si>
    <t>Velar por el buen mantenimiento de las obras de arte y otros del Archivo Nacional.</t>
  </si>
  <si>
    <t xml:space="preserve">Ejecutar el 100% de las actividades relacionadas con mantenimiento preventivo de obras de arte y enmarcado de afiches de actividades del Archivo Nacional. </t>
  </si>
  <si>
    <t>Realizar un análisis de los requerimientos para postular al Archivo Nacional al Premio de Calidad de MIDEPLAN</t>
  </si>
  <si>
    <t>Velar por el cumplimiento de la política gubernamental de ahorro energético.</t>
  </si>
  <si>
    <t>Mantener un control de consumo de combustible para equipos fijos y móviles</t>
  </si>
  <si>
    <t>control actualizado</t>
  </si>
  <si>
    <t>CPGAI</t>
  </si>
  <si>
    <t>Controlar las necesidades de equipos básicos de protección en materia de salud ocupacional de acuerdo a las disposiciones establecidas por el Consejo de Salud Ocupacional.</t>
  </si>
  <si>
    <t xml:space="preserve">Diagnóstico Realizado </t>
  </si>
  <si>
    <t>Continuar con mejoras según el plan de ahorro en el consumo de agua.</t>
  </si>
  <si>
    <t xml:space="preserve">Plan diseñado </t>
  </si>
  <si>
    <t>Continuar con mejoras del plan de gestión integral de residuos solidos</t>
  </si>
  <si>
    <t>Continuar con mejoras del  plan de ahorro de papel y sus derivados que contemple la sensibilización de los funcionarios en el consumo de papel.</t>
  </si>
  <si>
    <t>Continuar con mejoras del plan  para el manejo de residuos sólidos peligros.</t>
  </si>
  <si>
    <t>Levar un control actualizado del consumo de energía eléctrica que la institución utiliza en el cumplimiento de sus objetivos</t>
  </si>
  <si>
    <t>Control Actualizado</t>
  </si>
  <si>
    <t>Presentar un informe semestral de cumplimiento del Plan de Gestión Ambiental a DIGECA</t>
  </si>
  <si>
    <t>Velar por la salud ocupacional de los trabajadores del Archivo Nacional.</t>
  </si>
  <si>
    <t xml:space="preserve">Programar  trimestralmente una actividad en pro de la salud de  todos los funcionarios del Archivo Nacional </t>
  </si>
  <si>
    <t>Actividad programada</t>
  </si>
  <si>
    <t>CSO</t>
  </si>
  <si>
    <t>Organizar un día de actividades especiales para celebrar la semana de salud ocupacional (octubre)</t>
  </si>
  <si>
    <t xml:space="preserve">Actividad organizada </t>
  </si>
  <si>
    <t>Distribuir boletines semestrales con temas relacionados con salud ocupacional</t>
  </si>
  <si>
    <t xml:space="preserve">Boletín distribuido </t>
  </si>
  <si>
    <t xml:space="preserve">Realizar una visita de inspección trimestral a un área de trabajo que permita la detección de riesgos para la salud de los funcionarios y remitir las recomendaciones necesarias para mitigarlos. </t>
  </si>
  <si>
    <t>Detección de factores</t>
  </si>
  <si>
    <t>Actualizar el instructivo de "Equipo de Protección Personal: Instructivo  para su Selección y Uso"</t>
  </si>
  <si>
    <t>Actualización realizada</t>
  </si>
  <si>
    <t>Velar por la ejecución de medidas preventivas ante situaciones de emergencias, tales como sismos, incendios y otros.</t>
  </si>
  <si>
    <t>Realizar 7 actividades en cumplimiento de la Ley 8488 sobre atención de emergencias por parte del Comité Institucional de Emergencias:</t>
  </si>
  <si>
    <t>Comité Institucional de  Emergencias</t>
  </si>
  <si>
    <t>a) Realizar de 1 ejercicio práctico de evacuación del edificio (simulacro) activando,  las brigadas de evacuación de documentos esenciales.</t>
  </si>
  <si>
    <t>b) Capacitar a los  miembros del Comité y Brigadas sobre prevención de emergencias, prevención y mitigación de incendios, primeros auxilios.</t>
  </si>
  <si>
    <t>c) Tramitar las recomendaciones emanadas del Plan de Emergencias del Archivo Nacional  actualizado en el año 2014, para las cuales se pueda contar con financiamiento.</t>
  </si>
  <si>
    <t>d) Impartir a todo el personal una charla de actualización  sobre el Plan de Emergencias y las rutas de evacuación .</t>
  </si>
  <si>
    <t>e) Realizar una prueba de presión en las tuberías del sistema contra incendios del edificio.</t>
  </si>
  <si>
    <t>f) Gestionar la adquisición de medicamentos,   materiales y equipo médico para el Comité de Emergencias .</t>
  </si>
  <si>
    <t>g) Participar de las actividades que programe la Red de Comités de Emergencia del Gran Área Metropolitana, de la cual este Comité es miembro.</t>
  </si>
  <si>
    <t>Garantizar el acceso a todas las personas a los servicios que brinda el Archivo Nacional, en condiciones de igualdad.</t>
  </si>
  <si>
    <t>Elaborar un informe sobre los resultados del Taller sobre Derechos Humanos y Discapacidad impartido en diciembre de 2013 que sirva como insumo para mejorar el respeto y la tolerancia hacia la población con discapacidad (Este taller se realizó con el propósito de sensibilizar a los funcionarios del Archivo Nacional acerca de la invisibilización social de las personas con discapacidad.</t>
  </si>
  <si>
    <t>Informe elaborado</t>
  </si>
  <si>
    <t xml:space="preserve">CIAD </t>
  </si>
  <si>
    <t>Población con discapacidad</t>
  </si>
  <si>
    <t>Elaborar un "Boletín Electrónico" semestral para difundir el quehacer de la CIAD a nivel institucional, y promover la concientización, el respeto activo y la comprensión de los derechos humanos de las personas con discapacidad.</t>
  </si>
  <si>
    <t>Boletín distribuido</t>
  </si>
  <si>
    <t>CIAD/ PI /CNREE</t>
  </si>
  <si>
    <t>Funcionarios de la institución y población con discapacidad</t>
  </si>
  <si>
    <t xml:space="preserve">Ofrecer un taller sobre Derechos Humanos y Discapacidad (modalidad cine foro) dirigido a público interno y externo. </t>
  </si>
  <si>
    <t>Taller realizado</t>
  </si>
  <si>
    <t>Impartir una charla sobre discapacidad a los colaboradores del Archivo Nacional que atienden público, cuyo objetivo será informarlos sobre la normativa nacional e internacional que deben tomar en consideración para la prestación integral de servicios a los usuarios con discapacidad (Charla nuevos funcionarios),</t>
  </si>
  <si>
    <t>CIAD con asesoría del CNREE</t>
  </si>
  <si>
    <t>Supervisar que la  señalización de los  espacios para personas con discapacidad que hay en los estacionamientos del Archivo Nacional (usuarios y funcionarios) se encuentren en buen estado, así como que se cumpla la normativa en este sentido.</t>
  </si>
  <si>
    <t>CIAD / SG</t>
  </si>
  <si>
    <t>Colocar cinta contrastante y antideslizante en las puertas y ventanas de cristal y el piso en todas las áreas  donde se requiera: Cafetería, Puertas que separan la primera de la segunda etapa, Sala de Exposiciones (señalizar con cinta contrastante a lo ancho, la superficie de la puerta de acceso), frente a la Recepción de la Primera Etapa, en los ventanales, frente a la Caja, en la ventana al lado de la puerta principal de la biblioteca.</t>
  </si>
  <si>
    <t>CIAD</t>
  </si>
  <si>
    <t>Dar seguimiento a los resultados del Oficio, mediante el cual se detallan los principales aspectos por cumplir en materia de diseño universal accesible en las instalaciones del Archivo Nacional.</t>
  </si>
  <si>
    <t>Seguimiento realizado</t>
  </si>
  <si>
    <t>CIAD, CNREE</t>
  </si>
  <si>
    <t>Promover el diseño e implementación de un sitio web y sistemas de información accesibles para personas con discapacidad (usuarios y funcionarios)</t>
  </si>
  <si>
    <t>Proyecto presentado</t>
  </si>
  <si>
    <t>CIAD/ PI/ DCOMP</t>
  </si>
  <si>
    <t>Dar seguimiento a la incorporación del eje transversal sobre discapacidad en la  elaboración de un Plan de Prevención en situaciones de desastres y riesgos.</t>
  </si>
  <si>
    <t>CIAD/ CIE con asesoría del CNREE</t>
  </si>
  <si>
    <t>INICIALES</t>
  </si>
  <si>
    <t>DEPENDENCIAS</t>
  </si>
  <si>
    <t>Auditoría Interna</t>
  </si>
  <si>
    <t>CCV</t>
  </si>
  <si>
    <t xml:space="preserve">Comisión de Criterios de Valoración </t>
  </si>
  <si>
    <t>Comisión de Descripción</t>
  </si>
  <si>
    <t>Comisión Documento Electrónico</t>
  </si>
  <si>
    <t>CIE</t>
  </si>
  <si>
    <t>Comité Institucional de Emergencias</t>
  </si>
  <si>
    <t>CIGDSEAN</t>
  </si>
  <si>
    <t>Comisión Interdisciplinaria de "Gestión de documentos en soporte electrónico producidos en el Archivo Nacional"</t>
  </si>
  <si>
    <t>CII</t>
  </si>
  <si>
    <t>Comisión Interdisciplinaria Interna</t>
  </si>
  <si>
    <t>Comisión Institucional en Materia de Discapacidad</t>
  </si>
  <si>
    <t>CISED</t>
  </si>
  <si>
    <t>Comisión Institucional de Selección y Eliminación de Documentos</t>
  </si>
  <si>
    <t>CNND</t>
  </si>
  <si>
    <t>Comisión Normas Nacionales de Descripción</t>
  </si>
  <si>
    <t>CNSED</t>
  </si>
  <si>
    <t>Comisión Nacional de Selección y Eliminación de Documentos</t>
  </si>
  <si>
    <t>Comisión de Prevención de Desastres y Salvamento de Documentos Esenciales</t>
  </si>
  <si>
    <t>Comisión Plan de Gestión Ambiental Institucional</t>
  </si>
  <si>
    <t>Comisión de Reformas a la Ley</t>
  </si>
  <si>
    <t>Comisión de Salud Ocupacional</t>
  </si>
  <si>
    <t>Departamento Administrativo Finabciero</t>
  </si>
  <si>
    <t>Departamento Administrativo Finabciero / Archivo Central</t>
  </si>
  <si>
    <t>Departamento Administrativo Finabciero / Centro Médico</t>
  </si>
  <si>
    <t>Departamento Administrativo Finabciero / Financiero Contable</t>
  </si>
  <si>
    <t>Departamento Administrativo Finabciero / Proveeduría</t>
  </si>
  <si>
    <t>Departamento Administrativo Finabciero / Recursos Humanos</t>
  </si>
  <si>
    <t>Departamento Administrativo Finabciero / Servicio Generales</t>
  </si>
  <si>
    <t>Departamento Archivo Histórico</t>
  </si>
  <si>
    <t>Departamento Archivo Histórico / Biblioteca</t>
  </si>
  <si>
    <t>DAH/CER</t>
  </si>
  <si>
    <t>Departamento Archivo Histórico / Certificaciones</t>
  </si>
  <si>
    <t>Departamento Archivo Histórico / Sala</t>
  </si>
  <si>
    <t>Departamento Archivo Histórico / Tratamiento Archivístico</t>
  </si>
  <si>
    <t>Departamento Archivo Notarial</t>
  </si>
  <si>
    <t>Departamento Archivo Notarial / Facilitación de Documentos</t>
  </si>
  <si>
    <t>Departamento Archivo Notarial / Recepción y Organización de Documentos</t>
  </si>
  <si>
    <t>Departamento de Computo</t>
  </si>
  <si>
    <t>DCONS</t>
  </si>
  <si>
    <t>Departamento de Conservación</t>
  </si>
  <si>
    <t>DCONS/ENC</t>
  </si>
  <si>
    <t>Departamento de Conservación / Encuadernación</t>
  </si>
  <si>
    <t>DCONS/FOTGRA</t>
  </si>
  <si>
    <t>Departamento de Conservación / Fotografía y Grabación</t>
  </si>
  <si>
    <t>DCONS/MIC</t>
  </si>
  <si>
    <t>Departamento de Conservación / Microfilmación</t>
  </si>
  <si>
    <t>DCONS/RES</t>
  </si>
  <si>
    <t>Departamento de Conservación / Restauración</t>
  </si>
  <si>
    <t>Dirección General</t>
  </si>
  <si>
    <t>DG/AD</t>
  </si>
  <si>
    <t>Dirección General / Asistente de Dirección</t>
  </si>
  <si>
    <t>Dirección General / Asesoría Legal</t>
  </si>
  <si>
    <t>Dirección General / Comité Editorial</t>
  </si>
  <si>
    <t>Dirección General / Contraloría de Servicios</t>
  </si>
  <si>
    <t>Dirección General / Proyección Institucional</t>
  </si>
  <si>
    <t>Dirección General / Planificación</t>
  </si>
  <si>
    <t>DG/SG</t>
  </si>
  <si>
    <t>Dirección General / Sub-Dirección</t>
  </si>
  <si>
    <t>DG/CCI</t>
  </si>
  <si>
    <t>Dirección General / Comisión Contro Interno</t>
  </si>
  <si>
    <t>Departamento de Servicios Archivísticos Externos</t>
  </si>
  <si>
    <t>Departamento de Servicios Archivísticos Externos / Archivo Intermedio</t>
  </si>
  <si>
    <t>Departamento de Servicios Archivísticos Externos / Área de Rescate</t>
  </si>
  <si>
    <t>JAAN</t>
  </si>
  <si>
    <t>Junta de Administración del Archivo Nacional</t>
  </si>
  <si>
    <t>PTASNA</t>
  </si>
  <si>
    <t>Profesionales y Técnicos en Archivistica del Sistema Nacional de Archivos</t>
  </si>
  <si>
    <t>UNA</t>
  </si>
  <si>
    <t>Universidad Nacional</t>
  </si>
  <si>
    <t>Proyectos de ley</t>
  </si>
  <si>
    <t>Finalizar con la redacción dos proyectos de ley: Ley General de Archivos y Ley del Archivo Nacional y presentarlos a la Junta Administrativa del Archivo Nacional</t>
  </si>
  <si>
    <t xml:space="preserve">
CRL</t>
  </si>
  <si>
    <t>Dar a conocer y solicitar observaciones del proyecto de Ley General de Archivos, a los archivistas del Sistema Nacional de Archivos</t>
  </si>
  <si>
    <t>Proyecto divulgado</t>
  </si>
  <si>
    <t>Cumplir con el deber de denunciar los hechos irregulares cometidos contra los documentos.</t>
  </si>
  <si>
    <t>Presentar ante el Ministerio Público el 100% de  las denuncias por falsificación de reproducciones de documentos emitidos por el Archivo Nacional, desaparición de documentos originales bajo su custodia u otros hechos ilícitos, así como a la Inspección Judicial por la no devolución o devolución en mal estado de los tomos de protocolos. (Aproximadamente 1)</t>
  </si>
  <si>
    <t>Realizar una reunión de la Comisión Editora del Archivo Nacional, donde se definan los contenidos de todas las publicaciones a más tardar en el mes de agosto de 2015.</t>
  </si>
  <si>
    <t>Atender el 100% de solicitudes de visitas guiadas grupales procedentes de todo el país, incluidas prioritariamente las 10 visitas guiadas con centros educativos de los siguientes cantones prioritarios: La Cruz, Guanacaste; Abangares, Guanacaste; Tarrazú, San José, y Turrialba, Cartago (Plan Nacional de Desarrollo). Aproximadamente 90 en total.</t>
  </si>
  <si>
    <t xml:space="preserve">Comunicar a la prensa y otras entidades interesadas las principales efemérides patrias a celebrar en el año 2015. </t>
  </si>
  <si>
    <t xml:space="preserve"> Actualizaciones realizadas en la redes sociales</t>
  </si>
  <si>
    <t>Redactar y enviar el 100% de los comunicados de prensa e invitaciones a los medios de comunicación sobre asuntos relevantes del quehacer institucional.
(Por lo menos dos veces en el trimestre, el material de apoyo incluirá un pequeño video), y remitir a la red Sinergia ALA los que corresponda.</t>
  </si>
  <si>
    <t>Revisar y actualizar dos veces al año la información del Archivo Nacional en Wikipedia en inglés y español, así como el resumen en inglés en el Sitio Web institucional.</t>
  </si>
  <si>
    <t>Información incorporada y actualizada</t>
  </si>
  <si>
    <t>Coordinar  la gestión del 100% de contenidos, imágenes y actualizaciones del sitio web institucional.</t>
  </si>
  <si>
    <t>DG/PI
DCOMP
Funcionarios responsables de cada departamento</t>
  </si>
  <si>
    <t xml:space="preserve">Coordinar la sección de entrevista de la revista digital "Archivos en Sinergia", de la red Sinergia-ALA (dos ediciones al año: junio y noviembre). </t>
  </si>
  <si>
    <t>Dar continuidad a la publicación de los artículos sobre archivística publicados en el año 2010 en la RAN y Memoria del Congreso Archivístico y cuadernillos archivísticos con información vigente y publicarlos en el sitio web (digitalizar de previo los que sean necesarios).</t>
  </si>
  <si>
    <t>JAAN
DG</t>
  </si>
  <si>
    <t xml:space="preserve">Preparar un nuevo texto para la publicación de un cuadernillo sobre descripción de documentos, con información actualizada y que incluya las normas nacionales de descripción.
 </t>
  </si>
  <si>
    <t>Texto preparado</t>
  </si>
  <si>
    <t>DG/PI
DSAE
DAH</t>
  </si>
  <si>
    <t>Sistema Nacional de Archivos,
Archivo Nacional y sus usuarios</t>
  </si>
  <si>
    <t>Coordinar con la Sección de Archivística de la Universidad de Costa Rica y Escuelas de Historia de diversas universidades para impartir el 100% de las charlas requeridas para estudiantes de nuevo ingreso para difundir los servicios del Archivo Nacional.</t>
  </si>
  <si>
    <t>Coordinar y apoyar la producción de un video institucional contratado a una empresa especializada (Sujeto a la aprobación de un presupuesto extraordinario)</t>
  </si>
  <si>
    <t>Sistema Nacional de Archivos y  usuarios de la institución</t>
  </si>
  <si>
    <t>Organizar una actividad en conmemoración del Día Internacional de los Archivos: 9 de junio (fecha de creación del C.I.A.) y darle difusión entre los archivistas del Sistema Nacional de Archivos para su celebración e informarlo al Consejo Internacional de Archivos</t>
  </si>
  <si>
    <t>Ejecución de actividades conmemorativas</t>
  </si>
  <si>
    <t>DG/PI
DCOMP</t>
  </si>
  <si>
    <t xml:space="preserve">Finalizar la elaboración de una serie de material didáctico sobre conceptos básicos de archivística para apoyar los diferentes programas educativos. </t>
  </si>
  <si>
    <t>DG/PI
DAH
DSAE</t>
  </si>
  <si>
    <t>Estudio de públicos realizado</t>
  </si>
  <si>
    <t>Plan desarrollado</t>
  </si>
  <si>
    <t>Gestionar el préstamo de la exposición sobre el descubrimiento del océano Pacífico elaborada por la subdirección de los archivos estatales de España</t>
  </si>
  <si>
    <t>Préstamos gestionado</t>
  </si>
  <si>
    <t>DG/Asistente Dirección</t>
  </si>
  <si>
    <t>Realizar un estudio de necesidades de comunicación de la Biblioteca institucional y presentar una primera propuesta de campaña para el 2016. (Meta ligada a desarrollar e implementar una campaña para difundir los servicios de la Biblioteca especializada (2015-2016)</t>
  </si>
  <si>
    <t>Estudio y propuesta realizada</t>
  </si>
  <si>
    <t>Colaborar con la Asociación Latinoamericana de Archivos (ALA) en las actividades archivísticas, cuando se solicite.</t>
  </si>
  <si>
    <t>Cooperar con el Consejo Internacional de Archivos en  las actividades archivísticas de mutuo interés, cuando sean de su conocimiento.</t>
  </si>
  <si>
    <t xml:space="preserve">Cooperar con el Programa ADAI en 2 actividades: 
A) Asistencia a la reunión anual  del Comité Intergubernamental del Programa ADAI; 
B) Tramitación y ejecución de proyectos que se aprueben para Costa Rica de la XVII Convocatoria del Programa. </t>
  </si>
  <si>
    <t>Asistir a un evento internacional convocado por la Asociación Latinoamericana de Archivos y/o el Consejo Internacional de Archivos.</t>
  </si>
  <si>
    <t>Participar en el 100% de las reuniones que convoque la Comisión Nacional de Memoria del Mundo.</t>
  </si>
  <si>
    <t>Analizar el 100% de las propuestas que se reciban para el registro nacional de Memoria del Mundo.</t>
  </si>
  <si>
    <t xml:space="preserve">DG/AD 
</t>
  </si>
  <si>
    <t>PLA/ CS/ AD</t>
  </si>
  <si>
    <t xml:space="preserve">PLA/ Jefaturas/ DG, SD  </t>
  </si>
  <si>
    <t>Llevar a cabo el XXVII Congreso Archivístico Nacional. Duración: 20 horas. Cupo: 150 personas, nacionales y extranjeros.</t>
  </si>
  <si>
    <t>Aprobar y publicar la directriz para la normalización de la tipología "Carta"</t>
  </si>
  <si>
    <t>Propuestas formalizadas</t>
  </si>
  <si>
    <t>JAAN
DSAE/AR</t>
  </si>
  <si>
    <t xml:space="preserve">
DAF/ RH/ DG/PLA /JEFATURAS</t>
  </si>
  <si>
    <r>
      <t xml:space="preserve">Realizar 2 grabaciones </t>
    </r>
    <r>
      <rPr>
        <u/>
        <sz val="9"/>
        <rFont val="Arial"/>
        <family val="2"/>
      </rPr>
      <t>en video</t>
    </r>
    <r>
      <rPr>
        <sz val="9"/>
        <rFont val="Arial"/>
        <family val="2"/>
      </rPr>
      <t xml:space="preserve"> para aumentar la colección de voces del Archivo Nacional </t>
    </r>
  </si>
  <si>
    <r>
      <t xml:space="preserve">Producir dos actividades al año, de carácter educativo y cultural y abiertas a todo público, relacionadas con el quehacer de la institución. </t>
    </r>
    <r>
      <rPr>
        <u/>
        <sz val="9"/>
        <rFont val="Arial"/>
        <family val="2"/>
      </rPr>
      <t>Cuando se trate de conferencias o mesas redondas, la actividad se grabará en video y se publicará en Internet</t>
    </r>
    <r>
      <rPr>
        <sz val="9"/>
        <rFont val="Arial"/>
        <family val="2"/>
      </rPr>
      <t>.</t>
    </r>
  </si>
  <si>
    <r>
      <t>Emitir el 100% de circulares para el Sistema Nacional de Archivos sobre  asuntos archivísticos de interés institucional  tales como: normativa, opciones de capacitación, eventos, valoración documental, etc. . (Aproximadamente</t>
    </r>
    <r>
      <rPr>
        <sz val="9"/>
        <color indexed="10"/>
        <rFont val="Arial"/>
        <family val="2"/>
      </rPr>
      <t xml:space="preserve"> </t>
    </r>
    <r>
      <rPr>
        <sz val="9"/>
        <rFont val="Arial"/>
        <family val="2"/>
      </rPr>
      <t>20 circulares)</t>
    </r>
  </si>
  <si>
    <t>DG/DCOMP/ Departamentos</t>
  </si>
  <si>
    <t>DCOMP / Comité Gerencial de TI</t>
  </si>
  <si>
    <t>Cumplir con el  Decreto Ejecutivo Nº 33587 del 31 de enero de 2007, denominado "Reforma Establece los Lineamientos técnicos, metodológicos para la elaboración de la estructura del Plan Anual Operativo para las entidades públicas, ministerios y demás órganos"  y la circular 8270 de la Contraloría General de la República.</t>
  </si>
  <si>
    <t>Llevar a cabo las actividades de control necesarias para garantizar el pago correcto de horas extras presentadas por los funcionarios interesados remitidas y aprobadas por las Jefaturas de Departamentos.:1. Elaboración de Boletas con la proyección del costo de extras.  2.  Solicitud de  reserva a Financiero de montos autorizados por la Dirección para funcionarios que laboran extras.  3.  Revisión de formularios remitidos por los funcionarios para incluir en planillas.  4. Elaboración de informes según reporte elaborado por DCOM sobre consumo mensual de extras.  5.  Revisión de información mensual remitida por Financiero sobre saldos de extras y ejecución presupuestaria.</t>
  </si>
  <si>
    <t>Registros normalizados y depurados</t>
  </si>
  <si>
    <t>Entrevistas realizadas</t>
  </si>
  <si>
    <t>Informes realizados</t>
  </si>
  <si>
    <t>Plan elaborado</t>
  </si>
  <si>
    <t>Realizar los estudios de mercado y financiero para contar con una plataforma de servicios y capacitación en línea para el SNA</t>
  </si>
  <si>
    <t>Estudios realizados</t>
  </si>
  <si>
    <t xml:space="preserve">DCOMP / DAF-RH / DAF-FC / DSAE
DAF-RH
</t>
  </si>
  <si>
    <t>METAS NO PROGRAMADAS</t>
  </si>
  <si>
    <t>Instituto Nacional de Fomento Cooperativo-Infocoop (DG-246-2015 de 10 de abril del 2015 A.C. #01-2015 de 8 de abril del 2015)</t>
  </si>
  <si>
    <t>Defensoría de los Habitantes (oficio sin número de 6 de mayo del 2015)</t>
  </si>
  <si>
    <t>T39-2000 Corporación Minera Nacional</t>
  </si>
  <si>
    <t>T006-2001 Digepare</t>
  </si>
  <si>
    <t>T19-2001 Fotografías-DGAN</t>
  </si>
  <si>
    <t>T22-2001 Fotografías del Parque Nacional de Diversiones / DGAN</t>
  </si>
  <si>
    <t>T28-2001 Parque Morazán / DGAN (15 negativos)</t>
  </si>
  <si>
    <t>T32-2001 Fotografías de San Pedro de Poás / DGAN</t>
  </si>
  <si>
    <t>T23-2002 Cementerio General de San José / DGAN</t>
  </si>
  <si>
    <t>T13-2004 Fotografías / DGAN</t>
  </si>
  <si>
    <t>T16-2004 Fotografías / DGAN</t>
  </si>
  <si>
    <t>T37-2004 Fotografías / DGAN</t>
  </si>
  <si>
    <t>T02-2012 Donación de Isabel Llobet</t>
  </si>
  <si>
    <t>T14-2012 Memorias (diversas procedencias)</t>
  </si>
  <si>
    <t>T11-2015 Fotografías del Ferry del Tempisque, puente y localidades aledañas (Coloradito) / DGAN</t>
  </si>
  <si>
    <t>T104-2014 Ministerio de Ciencia, Tecnología y Telecomunicaciones</t>
  </si>
  <si>
    <t>T26-2015 Invernizio Arquitectos</t>
  </si>
  <si>
    <t>T27-2015 Consulado de Costa Rica y Casa España Puerto Rico</t>
  </si>
  <si>
    <t>T38-2015 Madipef diversas procedencias</t>
  </si>
  <si>
    <t>T39-2015 Madipef diversas procedencias</t>
  </si>
  <si>
    <t>T40-2015 Madipef diversas procedencias</t>
  </si>
  <si>
    <t>Croquis y mapas diversas procedencias</t>
  </si>
  <si>
    <t>Fotos diversas procedencias (fútbol)</t>
  </si>
  <si>
    <t>Fotografías diversas procedencias</t>
  </si>
  <si>
    <t>Registro de transferencias recibidas en el DAH</t>
  </si>
  <si>
    <t>T103-2014 Donación Centro de Producción Artística y Cultural</t>
  </si>
  <si>
    <t>T03-2015 Productor Dirección General del Archivo Nacional / Canal UCR</t>
  </si>
  <si>
    <t>T18-2015 Diversas procedencias</t>
  </si>
  <si>
    <t>T24-2015 Donación Carlos Pacheco</t>
  </si>
  <si>
    <t>T28-2015 Diversas procedencias</t>
  </si>
  <si>
    <t>T29-2015 Dirección General del Archivo Nacional</t>
  </si>
  <si>
    <t>T31-2015 Donación de Luis Alberto Monge Álvarez (expresidente de la República)</t>
  </si>
  <si>
    <r>
      <t>T32-2015</t>
    </r>
    <r>
      <rPr>
        <b/>
        <sz val="9"/>
        <color rgb="FF000000"/>
        <rFont val="Arial"/>
        <family val="2"/>
      </rPr>
      <t xml:space="preserve"> </t>
    </r>
    <r>
      <rPr>
        <sz val="9"/>
        <color rgb="FF000000"/>
        <rFont val="Arial"/>
        <family val="2"/>
      </rPr>
      <t>Donación de Juan Carlos Solórzano Fonseca</t>
    </r>
  </si>
  <si>
    <t>T35-2015 Homenaje a Eduardo Fournier García</t>
  </si>
  <si>
    <t>T36-2015 Canciones de Julio y Félix Mata</t>
  </si>
  <si>
    <t>T36-2015 Instituto Nacional de Estadística y Censos</t>
  </si>
  <si>
    <t>Finalizar el diseño e implementar  el sistema de control de transferencias de documentos hacia el Archivo Nacional.</t>
  </si>
  <si>
    <t>Correos de Costa Rica</t>
  </si>
  <si>
    <t>Otras denuncias</t>
  </si>
  <si>
    <t>Acueductos y Alcantarillados</t>
  </si>
  <si>
    <t>Conferencias del XXVI Congreso Archivístico Nacional 2014</t>
  </si>
  <si>
    <t>DG / PI</t>
  </si>
  <si>
    <t>Producción del cuadernillo sobre descripción</t>
  </si>
  <si>
    <t>SD</t>
  </si>
  <si>
    <t>Plantear nueva Directriz para la gestión y conservación de documentos producidos por medios automáticos que reemplace la del 2008</t>
  </si>
  <si>
    <t>nueva directriz aprobada</t>
  </si>
  <si>
    <t>Sistema Nacional de Archivo</t>
  </si>
  <si>
    <t>Revisar y actualizar los sistemas de información que apoyan el procedimiento Transferencias de documentos electrónicos al Archivo Nacional.</t>
  </si>
  <si>
    <t>Sistemas revisados y actualizados</t>
  </si>
  <si>
    <t xml:space="preserve">Realizar un informe de evaluación semestral del POI 2015 para presentar a la Secretaría de Planificación del Ministerio de Cultura y Juventud y a la Secretaría Técnica de la Autoridad Presupuestaria (STAP) en formato de MIDEPLAN, según Directriz No.17-H. </t>
  </si>
  <si>
    <t>Procedimiento para la facilitación de documentos microfilmados</t>
  </si>
  <si>
    <t>Procedimiento “Rescate y transferencia de documentos audiovisuales”</t>
  </si>
  <si>
    <t xml:space="preserve">Procedimiento “Control de fondos en el Archivo Intermedio” </t>
  </si>
  <si>
    <t xml:space="preserve">Procedimiento “Elaboración del Informe de Desarrollo Archivístico del Sistema Nacional de Archivos” </t>
  </si>
  <si>
    <t>Procedimiento “Coordinación de la Comisión de Archivos Municipales (CAM)”</t>
  </si>
  <si>
    <t>Procedimiento “Préstamo de documentos de la Unidad de Archivo Intermedio a entidades productoras y tribunales del Poder Judicial”</t>
  </si>
  <si>
    <t>Instituto Nacional de Estadística y Censos (PA-022-2015 de 17 de abril del 2015)</t>
  </si>
  <si>
    <t xml:space="preserve">
DAN
</t>
  </si>
  <si>
    <t xml:space="preserve">
DAH</t>
  </si>
  <si>
    <t>Registros exportados</t>
  </si>
  <si>
    <t>Campaña realizada</t>
  </si>
  <si>
    <t>Implementación realizada</t>
  </si>
  <si>
    <t>Sistema integrado</t>
  </si>
  <si>
    <t>Reglamentos divulgados</t>
  </si>
  <si>
    <t>Inspección realizada</t>
  </si>
  <si>
    <t>Acciones ejecutadas</t>
  </si>
  <si>
    <t>Canales de comunicación utilizados</t>
  </si>
  <si>
    <t>No se ha recibido respuesta sobre el contacto de los familiares del expresidente Mario Echandi</t>
  </si>
  <si>
    <t>Se realizará una investigación con el fin de contactar a los familiares del expresidente Mario Echandi</t>
  </si>
  <si>
    <t>En el mes de agosto y setiembre no se recibe respuesta del correo electrónico enviado al señor Manfred Marshall</t>
  </si>
  <si>
    <t>En el mes de diciembre se remitirá un nuevo correo electrónico con el fin de coordinar la donación para enero de 2016.</t>
  </si>
  <si>
    <t>No se ha recibido respuesta del señor Carlos Obregón.</t>
  </si>
  <si>
    <t>No se ha logrado averiguar el contacto del expresidente Pacheco de la Espriella</t>
  </si>
  <si>
    <t>Se continuará con la investigación, con el fin de contactar al expresidente</t>
  </si>
  <si>
    <t xml:space="preserve">Meta cumplida
Envío de registros al DTI: 09 de marzo 2015
La cantidad de registros enviados fueron 59009 </t>
  </si>
  <si>
    <t>La demora en la elección del tema de la exposición, provocó un atraso en el proceso de investigación.</t>
  </si>
  <si>
    <t>Se programa continuar durante el IV trimestre y se tiene programado finalizar en el I trimestre del 2016.</t>
  </si>
  <si>
    <t>DCONS/DAN/ DCOMP</t>
  </si>
  <si>
    <t>La meta se inició en el mes de marzo</t>
  </si>
  <si>
    <t>Concentración en metas relacionadas con elaboración de certificaciones, Memoria del Mundo, revisión de transcripción para la RAN, descripción de documentos inéditos</t>
  </si>
  <si>
    <t>Se debe establecer una estrategia de cómo se continuará con la meta, debido a que la persona que la realizaba, dejó de trabajar para la institución</t>
  </si>
  <si>
    <t xml:space="preserve">Meta cumplida
Registros enviados al DTI: 22 de octubre 2014 (Registros del TSE: 8)
Registros enviados al DTI: 9 de marzo de 2015 (Registros del Registro Civil: 76)
</t>
  </si>
  <si>
    <t>Se deberán revisar todos los videos digitalizados con el fin de editarlos en los casos en los que se requiera.</t>
  </si>
  <si>
    <t xml:space="preserve">Meta finalizada
Por medio del oficio DAH-808-2015 de 27 de agosto de 2105, se presentaron las propuestas de proyectos ADAI: 
- Digitación de inventarios y fichas del fondo documental Relaciones Exteriores
- Descripción y digitación de escrituras de protocolos notariales del periodo 1911-1925 </t>
  </si>
  <si>
    <t>Se ha realizado el cotejo diario de los documentos facilitados y guardados</t>
  </si>
  <si>
    <t>Se realizará un análisis de la meta con el fin de determinar una mejor estrategia de cumplimiento</t>
  </si>
  <si>
    <t>Meta en proceso
Se realizó el cotejo de 3 transferencias</t>
  </si>
  <si>
    <t>Municipalidad de Goicoechea (DG-506-2015 de 01 de julio del 2015 y AC-39-2015 de 29 de junio del 2015</t>
  </si>
  <si>
    <t>Corporación Bananera Nacional-Corbana-1.222 planos (DG-533-2015 de 14 de julio del 2015 UAI-CISED-012-2015 de 9 de julio del 2015)</t>
  </si>
  <si>
    <t>Procuraduría General de la República</t>
  </si>
  <si>
    <t>T32-1998 Ministerio de Información y Comunicación</t>
  </si>
  <si>
    <t>T24-2001 Mercado Central de San José (91 negativos y contactos)</t>
  </si>
  <si>
    <t>T25-2001 Árbol de poró</t>
  </si>
  <si>
    <t>T26-2001 Parque Nacional de San José / DGAN</t>
  </si>
  <si>
    <t>T27-2001 Centro Nacional de Cultura (CENAC) y sus alrededores (Parque Morazán, edificio metálico) / DGAN (51 negativos y contactos)</t>
  </si>
  <si>
    <t>T29-2001 Tecnológico de Costa Rica / DGAN (92 negativos y contactos)</t>
  </si>
  <si>
    <t>T33-2001 San Ramón y Alajuela / DGAN (187 negativos y contactos)</t>
  </si>
  <si>
    <t>T36-2001 Actividad en el Parque Nacional por el asesinato de Parmenio Medina Pérez / DGAN (73 negativos y contactos)</t>
  </si>
  <si>
    <t>T47-2001 Ciudad de Quepos</t>
  </si>
  <si>
    <t>T03-2003 Templo católico de Zapote, por adentro, fachadas y alrededores / DGAN (94 negativos y contactos)</t>
  </si>
  <si>
    <t>T04-2003 Cogidas de café en la zona de los Santos / DGAN (108 negativos y contactos)</t>
  </si>
  <si>
    <t>T07-2003 Reproducción "Nuestros Presidentes" / DGAN (184 negativos y contactos)</t>
  </si>
  <si>
    <t>T15-2003 Escultura de Jorge Derecia, Laboratorios Stein y de la ciudad de Cartago</t>
  </si>
  <si>
    <t>T16-2003 Sanatorio Carlos Durán / DGAN (119 negativos y contactos)</t>
  </si>
  <si>
    <t>T18-2003 Cementerio Montesacro</t>
  </si>
  <si>
    <t>T19-2003 Parque Okohama</t>
  </si>
  <si>
    <t>T20-2003 Parque La Dolorosa en San José</t>
  </si>
  <si>
    <t>T21-2003 Parque del Pacífico</t>
  </si>
  <si>
    <t>T22-2003 Bulevar Ricardo Jiménez</t>
  </si>
  <si>
    <t>T23-2003 Alajuela / DGAN (255 negativos y contactos)</t>
  </si>
  <si>
    <t>T22-2004 Gira a la provincia de Guanacaste / DGAN (1.219 negativos y contactos)</t>
  </si>
  <si>
    <t>T49-2004 Paros de sindicatos de educación pública y otros / DGAN</t>
  </si>
  <si>
    <t>T94-2004 Marcha contra la corrupción "Marcha por la dignidad nacional y la institucionalidad democrática" / DGAN (95 negativos y contactos)</t>
  </si>
  <si>
    <t>T47-2005 Carrillo, Guanacaste / DGAN (41 negativos y contactos)</t>
  </si>
  <si>
    <t>T53-2005 Administración de Luis Alberto Monge Álvarez y procedentes del Centro de Patrimonio del MCJ (142 positivos)</t>
  </si>
  <si>
    <t>T94-2007 Madipef de diversas procedencias</t>
  </si>
  <si>
    <t>T21-2015 Madipef diversas procedencias</t>
  </si>
  <si>
    <t>T30-2015 Madipef diversas procedencias</t>
  </si>
  <si>
    <t>T41-2015 Madipef diversas procedencias</t>
  </si>
  <si>
    <t>T44-2015 Madipef de diversas procedencias</t>
  </si>
  <si>
    <t xml:space="preserve">T43-2015 Descarga de sitios de Facebook “Fotografías antiguas” </t>
  </si>
  <si>
    <t>T46-2015 Sistema Nacional de Radio y Televisión (Sinart)</t>
  </si>
  <si>
    <t>T49-2015 Donante diversas procedencias</t>
  </si>
  <si>
    <t>T52-2015 “Memoria IV Congreso Nacional en Educación Comercial”</t>
  </si>
  <si>
    <t xml:space="preserve">T53-2015 Donante: Elizet Payne  </t>
  </si>
  <si>
    <t>Otras metas no programadas</t>
  </si>
  <si>
    <t>Revisión del artículo “Revistas científicas en Archivística y Bibliotecología” presentado para su publicación en la Revista del Archivo Nacional (RAN) 2015</t>
  </si>
  <si>
    <t>Revisión del artículo “Vaivén de términos la recepción en el ámbito de los archivos y las bibliotecas, y dificultades de transmisión a la sociedad” presentado para su publicación en la Revista del Archivo Nacional (RAN) 2015</t>
  </si>
  <si>
    <t>Carga laboral ha impedido la ejecución de esta meta.</t>
  </si>
  <si>
    <t>Ninguno.</t>
  </si>
  <si>
    <t>Se está a la espera de la aprobación del documento de asesoría en la organización de un archivo central de un ministerio por parte de la Dirección General; remitido mediante oficio DSAE-804-2014 de 11 de diciembre del 2014</t>
  </si>
  <si>
    <t>Una vez que la Dirección General apruebe el documento de asesoría en la organización de un archivo central de un ministerio se publicará en el sitio web del Archivo Nacional</t>
  </si>
  <si>
    <t>Una vez que la comisión finalice la redacción de la norma nacional de descripción archivística se someterá a conocimiento del Sistema Nacional de Archivos</t>
  </si>
  <si>
    <t>El 15 de junio la señora directora remitió correo electrónico con propuesta de resolución para revisión de los jefes y otros involucrados. 
Se recibieron las observaciones de todos ellos y se está incorporando al documento base para remitirlo para aprobación y difusión.</t>
  </si>
  <si>
    <t xml:space="preserve">Hubo capacitaciones el 26 de agosto  y el 2 de septiembre (estas se unen a las efectuadas el 25 de febrero y el 22 de abril). </t>
  </si>
  <si>
    <t xml:space="preserve">El procedimiento se envió a la Unidad de Planificación mediante el oficio PI-136-2015, del 25 de septiembre de 2015. Están en el proceso de análisis respectivo. </t>
  </si>
  <si>
    <t>La carga laboral ha impedido ejecutar esta meta en el plazo establecido.</t>
  </si>
  <si>
    <t>Se verificó y controló que  los trámites que competen a los servicios que brinda cada departamento estén ubicados en los despachos de atención al público y en el sitio web.</t>
  </si>
  <si>
    <t>Procecimiento “Valoración Documental, declaratoria de valor científico cultural y autorización de eliminación de documentos”</t>
  </si>
  <si>
    <t>Procedimiento “Digitación de instrumentos de descripción en la base de datos”</t>
  </si>
  <si>
    <t>% de Logros</t>
  </si>
  <si>
    <t>INFORME ANUAL 2015</t>
  </si>
  <si>
    <t>El día 28 de agosto de 2015,  se realizó la prueba de presión de las tuberías del sistema contra incendios del edificio con resultados satisfactorios, ya que no se detectaron fugas de agua en el sistema.</t>
  </si>
  <si>
    <t>Debido a la realización de otras actividades laborales propias de los miembros del Comité, no se asistió a ninguna reunión.</t>
  </si>
  <si>
    <t>Meta cumplida
Total de registros: 194
Las fotografías fueron enviadas al DTI: 23 de enero 2015
Los videos fueron enviados al DTI: 28 de abril de 2015</t>
  </si>
  <si>
    <t>Meta cumplida
Total de registros: 1
Se reciben las fotografías por medio de correo electrónico el día  27 de octubre de 2015. 
Se remiten 38 fotografías a DTI: 28 de octubre de 2015</t>
  </si>
  <si>
    <t xml:space="preserve">Meta en proceso
Se realizó la solicitud a la Comisión Nacional de Selección y Eliminación de Documentos para emitir una declaratoria general de estos documentos.
En el mes de noviembre se realiza una llamada y se envía un correo al señor Alexander Otárola, Encargado del Archivo Audiovisual de Teletica, se encuentra a la espera de respuesta formal a la solicitud. </t>
  </si>
  <si>
    <t>Se programa visita al Archivo Audiovisual de Teletica, en el mes de enero 2016</t>
  </si>
  <si>
    <t>Está pendiente remitir al DTI la transferencia T34-2015</t>
  </si>
  <si>
    <t>Revisar la meta y determinar la proactividad de la misma, ya que actualmente está redactada solamente a lo que se transfiera al AN.</t>
  </si>
  <si>
    <t>La donaciones se componen de gran cantidad de documentos.
No fue posible tramitar la firma de contrato de donación con el señor Hugo Marín Barrantes.</t>
  </si>
  <si>
    <t>Se programa para enero de 2016 finalizar el tratamiento archivístico de las donaciones de  Alberto Cañas, Juan Carlos Solórzano,  Carlos Pacheco y Carmen Odio.</t>
  </si>
  <si>
    <t xml:space="preserve">Se realizará una investigación con el fin de contactar a los familiares </t>
  </si>
  <si>
    <t>Meta en proceso
452 fotografías descritas para un total de 397 registros (Fotos descargadas en el 2014, pendientes 474 fotos)
Pendiente de describir las 500 fotografías descargadas en el 2015</t>
  </si>
  <si>
    <t>En el año 2015 se recibió una gran cantidad de  transferencias del DSAE, esto provocó que quedara muy poco tiempo para la descripción en base de datos de las fotografías</t>
  </si>
  <si>
    <t>Finalizar la meta en el mes de enero 2016</t>
  </si>
  <si>
    <t>Se ha dificultado la localización de los registros debido a las dificultades que presenta la base de datos.</t>
  </si>
  <si>
    <t>Incluir en programación 2016</t>
  </si>
  <si>
    <t>Se trasladarán a la Coordinación 4.565 registros que faltaban por normalizar y depurar, además de las acciones correctivas correspondientes. Del total de la meta faltarían 349 registros que no se pudieron localizar en la base de datos Matriz ARC</t>
  </si>
  <si>
    <t>Meta cumplida
Total de registros: 84
Envío de registros al DTI: 22 de octubre 2014 (Tribunal Supremo de Elecciones: 8 registros) y el 09 de marzo de 2015 (Registro Civil: 76 registros)
Relacionado con la meta "Finalizar la implementación de las recomendaciones del estudio diagnóstico del Tribunal de Elecciones-Registro Civil”</t>
  </si>
  <si>
    <t>Meta cumplida
Total de registros: 301
Envío de registros al DTI: 31 de marzo de 2015</t>
  </si>
  <si>
    <t>Meta cumplida
Total de registros: 515
Envío de registros al DTI: 31 de marzo de 2015</t>
  </si>
  <si>
    <t>Meta cumplida
Total de registros: 6.268
Envío de registros al DTI: 20 de marzo de 2015</t>
  </si>
  <si>
    <t xml:space="preserve">Meta cumplida
Total de registros: 161
Envío de registros al DTI: 19 de marzo de 2015
</t>
  </si>
  <si>
    <t>Meta cumplida
Total de registros: 49.073
Envío de registros al DTI: 
19 de diciembre 2014 (32.655 registros)
31 de marzo de 2015 (16.418 registros)</t>
  </si>
  <si>
    <t>Meta cumplida
Total de registros: 3.229
Envío de registros al DTI: 04 de junio 2014</t>
  </si>
  <si>
    <t>Meta cumplida
Total de registros: 1.984
Envío de registros al DTI: 02 de marzo 2015</t>
  </si>
  <si>
    <t>Meta cumplida
Total de registros: 166
Envío de registros al DTI: 02 de marzo 2015</t>
  </si>
  <si>
    <t>Meta cumplida.
Total de registros: 1.531
Se depuró un tracto de 1.351 registros de la signatura 628 a la 1977 y un segundo tracto de 180 registros de la signatura 1.978 a 2.159 para un total de 1.531 registros. No se encontraron más registros sin normalizar de este fondo.
Envío de registros al DTI: 10 de  junio de 2015</t>
  </si>
  <si>
    <t>Meta cumplida
Total de registros: 3.843
Envío de registros al DTI: 02 de marzo 2015</t>
  </si>
  <si>
    <t>Meta cumplida
Total de registros: 9.983.
Envío de registros al DTI: 02 de junio de 2015</t>
  </si>
  <si>
    <t>Fue necesario realizar una investigación  de los proyectos ADAI ejecutados, con el fin de determinar los instrumentos descriptivos digitados en la base de datos.</t>
  </si>
  <si>
    <t xml:space="preserve">Meta cumplida
Total de registros: 7.498 
Enviados al DTI: 10 de abril de 2015
Los restantes registros se encuentran publicados en internet desde el 2014. </t>
  </si>
  <si>
    <t>Meta en proceso
En el mes de noviembre se entrega por parte de la jefatura un documento en el que se indican los ficheros que fueron descritos en este contrato, se encuentra pendiente la revisión de esta información y la ubicación de los registros.</t>
  </si>
  <si>
    <t>Se realizará la localización de los registros y se procederá con la remisión al DTI.</t>
  </si>
  <si>
    <t>Meta cumplida
Total de registros: 14.153
Envío de registros al DTI: 19 de noviembre de 2015</t>
  </si>
  <si>
    <t>Meta en proceso
Se encuentra pendiente el traslado a la Coordinación y a DTI</t>
  </si>
  <si>
    <t xml:space="preserve">Meta cumplida
Forman parte de la meta 1.2.6.2.0
Los registros se encuentran publicados en internet desde el 2014. </t>
  </si>
  <si>
    <t>Dificultad para encontrar los registros en la base de datos ARC.
Además, las fechas extremas se encuentran en un solo campo.</t>
  </si>
  <si>
    <t>Se solicitará a la señora Ana Lorena Iglesias, la instrucción con el fin de separar las fechas y colocarlas en dos campos.</t>
  </si>
  <si>
    <t>Meta en proceso
Ver lo informado en la meta anterior</t>
  </si>
  <si>
    <t>Ver lo informado en la meta anterior</t>
  </si>
  <si>
    <t xml:space="preserve">Meta cumplida
Se localizan los registros en los mfn 990880-1121497, los cuales corresponden a 130.618.
Remitido a DTI: 3 de noviembre de 2015
</t>
  </si>
  <si>
    <t>Meta cumplida
Se revisa la información en base de datos y se logran encontrar en la ARC. Protocolos con signatura de 001097 a 001373  (Localizados en los mfn 1220206 a 1251351)
Remitido al DTI: 30 de octubre de 2015</t>
  </si>
  <si>
    <t>Meta cumplida
Se revisa la información en base de datos y se logran encontrar en la ARC. Protocolos con signatura de 001110 a 001852  (Localizados en los mfn 1260866-1267622; 1274764-1289471; 1290099-1294437).
Remitido al DTI: 30 de octubre de 2015, la cantidad de registros son de 25.804</t>
  </si>
  <si>
    <t>Se atendió un total de 6.526 consultas
Personal: 4.092
Teléfono: 2.291
Correo Electr.: 143
Género: 
Hombres: 3.704
Mujeres: 2.822</t>
  </si>
  <si>
    <t>Meta cumplida
Se atendieron un total de 1.930 solicitudes de reproducción.
Reproducción Digital (rangos): 537
Base Datos(rangos): 16 
Fotocopias documentos: 1.377 (Folios: 22.146)</t>
  </si>
  <si>
    <t xml:space="preserve">Meta cumplida
Se elaboró un total de 113 certificaciones
</t>
  </si>
  <si>
    <t>Meta cumplida
Se realizaron 46 certificaciones</t>
  </si>
  <si>
    <t>Meta en proceso
Por medio del oficio DAH-632-2015 de 3 de julio de 2015 se remitió propuesta.
Por medio del oficio de la Dirección DG-530-2015 de 14 de julio de 2015 se dio el visto bueno.
En el mes de agosto se realizó una reunión, en la cual se discutió  la propuesta y se solicitaron materiales a la Biblioteca institucional para iniciar la investigación.</t>
  </si>
  <si>
    <t>Meta cumplida
Se realizó el tratamiento archivístico a todos los documentos.
Se remiten los registros a DTI:  04 de noviembre de 2015</t>
  </si>
  <si>
    <t>La meta presenta una demora debido a que las cajas contienen gran cantidad de recortes atados en rollos de diversos asuntos, lo que se ha dificultado la clasificación. Están en regular y mal estado por lo que hay que tratarlos con mucho cuidado, pegarlos con goma en papel para extenderlos y evitar que se sigan desmoronando.
Además, la encargada de la meta dejó de laborar para el Archivo Nacional.</t>
  </si>
  <si>
    <t>Meta en proceso
Se encuentra clasificados:
5 cajas en 2014
I trimestre 2015: 4 cajas
II trimestre 2015: 5 cajas
III trimestre 2015: 6 cajas
Pendientes: 4 cajas de clasificar y pegar recortes y  24 de describir</t>
  </si>
  <si>
    <t>Meta cumplida
Total de registros: 9
Enviados al DTI: 29 de mayo 2015</t>
  </si>
  <si>
    <t>Meta cumplida
Total de registros: 2012 (Se agrega un registro más)
Enviados al DTI: 25 de marzo 2015</t>
  </si>
  <si>
    <t>Meta cumplida
Total de registros: 32
Enviados al DTI: 07 de enero 2015</t>
  </si>
  <si>
    <t>Meta cumplida
Total de registros: 4
Enviados al DTI: 21 de enero 2015</t>
  </si>
  <si>
    <t>Meta cumplida
Total de registros: 1
Enviados al DTI: 14 de enero 2015</t>
  </si>
  <si>
    <t>Meta cumplida
Total de registros: 1
Enviados al DTI: 10 de febrero 2015</t>
  </si>
  <si>
    <t>Meta cumplida
Total de registros: 2
Enviados al DTI: 10 de febrero 2015</t>
  </si>
  <si>
    <t>Meta cumplida
Total de registros: 1
Enviados al DTI: 19 de enero 2015</t>
  </si>
  <si>
    <t>Meta cumplida
Total de registros: 151
Enviados al DTI: 16 de marzo 2015</t>
  </si>
  <si>
    <t>Meta cumplida
Total de registros: 192
Enviados al DTI: 16 de marzo 2015</t>
  </si>
  <si>
    <t>Meta cumplida
Total de registros: 178
Enviados al DTI: 30 de marzo 2015</t>
  </si>
  <si>
    <t>Meta cumplida
Total de registros: 13
Enviados al DTI: 18 de marzo 2015</t>
  </si>
  <si>
    <t>Meta cumplida
Total de registros: 63
Enviados al DTI: 14 de enero 2015</t>
  </si>
  <si>
    <t>Meta cumplida
Total de registros: 91
Enviados al DTI: 16 de enero 2015</t>
  </si>
  <si>
    <t>Meta cumplida
Total de registros: 3
Enviados al DTI: 16 de enero 2015</t>
  </si>
  <si>
    <t>Meta cumplida
Total de registros: 26
Enviados al DTI: 19 de enero 2015</t>
  </si>
  <si>
    <t>Meta cumplida
Total de registros: 31
Enviados al DTI: 19 de enero 2015</t>
  </si>
  <si>
    <t>Meta cumplida
Total de registros: 8
Enviados al DTI: 21 de enero 2015</t>
  </si>
  <si>
    <t>Meta cumplida
Total de registros: 3
Enviados al DTI: 08 de mayo 2015</t>
  </si>
  <si>
    <t>Las transferencias que no han sido renumeradas ni enviadas a DTI, corresponden a las que ingresaron a finalizar el año y que por lo tanto no ha dado tiempo de finalizar</t>
  </si>
  <si>
    <t>Continuar el tratamiento en enero del 2016</t>
  </si>
  <si>
    <t>Meta cumplida
Se incluyeron todos los nuevos ingresos y se actualizó el cuadro de clasificación por medio de la boleta 16-2015 de 30 de noviembre de 2015</t>
  </si>
  <si>
    <t xml:space="preserve">Meta cumplida.
Se realizaron 12 reuniones:
Sesión 1-2015 de 13 de enero de 2015
Sesión 2-2015 de 23 de febrero de 2015
Sesión 3-2015 de 17 de marzo de 2015
Sesión 4-2015 de 24 de abril de 2015
Sesión 5-2015 de 12 de mayo de 2015
Sesión 6-2015 de 16 de junio de 2015
Sesión 7-2015 de 17 de julio de 2015
Sesión 8-2015 de 28 de julio de 2015
Sesión 9-2015 de 18 de agosto de 2015
Sesión 10-2015 de 8 de setiembre de 2015
Sesión 11-2015 de 27 de octubre de 2015
Sesión 12-2015 de 17 de noviembre de 2015
</t>
  </si>
  <si>
    <t>La Comisión no se reunió en el mes de diciembre, por lo que no se logró conocer la actualización del cuadro del Archivo Intermedio.</t>
  </si>
  <si>
    <t>La actualización del cuadro de clasificación del Archivo Intermedio se realizará en la primera sesión del año 2016</t>
  </si>
  <si>
    <t xml:space="preserve">Meta cumplida
Se aprobaron 17 entradas descriptivas
Sesión 1-2015 de 13 de enero de 2015:
-Consejo Superior de Educación Pública
Sesión 2-2015 de 23 de febrero de 2015:
-Secretaría de Culto
-Tribunal de Probidad Administrativa
Sesión 3-2015 de 17 de marzo de 2015:
-Instituto Costarricense de Ferrocarriles
Sesión 5-2015 de 12 de mayo de 2015
-Dirección General del Archivo Nacional
-Secretaria de Policía
-Provincial Independiente
-Ministerio de Vivienda y Asentamientos Humanos
Sesión 6-2015 de 16 de junio de 2015
-Ivonne Clays Spolers
</t>
  </si>
  <si>
    <t>Sesión 7-2015 de 17 de julio de 2015
- Instituto Nacional de Estadística y Censos
- Manuel Mora Valverde
Sesión 10-2015 de 8 de setiembre de 2015
- Fundación Barroeta
- Colección de Memorias
Sesión 11-2015 de 27 de octubre de 2015:
- Ministerio de Agricultura
- Carlos Luis Fallas
- Javier Coronas Urzúa
Sesión 12-2015 de 17 de noviembre de 2015:
- Oscar Sancho Castillo</t>
  </si>
  <si>
    <t xml:space="preserve">Meta cumplida.
Se atendieron 19 solicitudes
-Rodrigo Carazo Odio (RCO)
-Junta de Pensiones del Magisterio Nacional (Jupema)
- Series del fondo Rodrigo Carazo Odio (RCO)
- Series del Tribunal de Carrera Docente (TCD)
-Ferrocarriles de Costa Rica (Fecosa)
- Series del Ministerio de Justicia y Gracias (MJG)
-Series de Dirección de Adaptación Social
-Ministerio de Planificación y Política Económica (Mideplan)
-Instituto Nacional de Vivienda y Urbanismo (Invu) 
-Instituto de Fomento Cooperativo (Infocoop)
-Colección Museográfica
-Instituto Tecnológico de Costa Rica (ITCR)
- Series de la Junta Liquidadora del Banco Anglo Costarricense (Julibac)
-Municipalidad de Goicoechea (MUGOICO)
</t>
  </si>
  <si>
    <t xml:space="preserve">Corporación Bananera Nacional (Corbana)
-Instituto sobre Alcoholismo y Farmacodependencia (Iafa)
-Instituto Mixto de Ayuda Social (Imas)
-Contraloría General de la República (CGR)
-Marín Barrantes Hugo (HMB)
</t>
  </si>
  <si>
    <t>En sesión 10-2015 de 08 de setiembre de 2015, se aprobaron las plantillas de documentos especiales.
Por medio del oficio CD-58-2015 de 08 de setiembre de 2015 se remitió a la Dirección General para su aprobación.
En sesión 08-2015 de 28 de julio de 2015, se aprobaron 4 cambios a la Hoja Ingreso de datos en Excel de descripción de documentos notariales.</t>
  </si>
  <si>
    <t>La aprobación de la Norma de Documentos Especiales se brindó hasta el mes de diciembre por lo que su aplicación iniciará en el 2016, posterior a la elaboración de las plantillas a cargo del DTI.
En sesión 12-2015 la Comisión de Descripción acordó dejar pendiente la aprobación de la Norma para la Descripción de Documentos Textuales Musicales, con el fin de conocer en una próxima sesión el criterio de todos los funcionarios que participaron en su elaboración.</t>
  </si>
  <si>
    <t>La aplicación de las normas se realizarán en el I Trimestre del 2016</t>
  </si>
  <si>
    <t>No se recibió de la Comisión de Normas Nacionales, la propuesta de las normas nacionales de descripción basadas en las normas internacionales.</t>
  </si>
  <si>
    <t>Meta en proceso.
Por medio del oficio DAH-985-2015 del 26 de octubre, se remitió a la CD una propuesta de criterios para el tratamiento archivístico.
La Comisión de Descripción acordó que se da por cumplida ya que en la Institución existen varios documentos que estipulan criterios para el tratamiento archivístico de documentos en soporte electrónico. Por lo tanto, esta Comisión recomienda comisionar a cada Jefatura de departamento con la finalidad de que incluya en una carpeta/expediente las directrices y políticas relacionadas con el tratamiento archivístico de documentos en soporte electrónico, y así conformar el compendio solicitado y entregar a técnicos y profesionales de cada departamento.</t>
  </si>
  <si>
    <t>Por medio del oficio DG-861-2015 de 8 de diciembre de 2015, la señora Directora le solicita a la CD hacer llegar el compendio con los criterios para el tratamiento archivístico en soporte electrónico.</t>
  </si>
  <si>
    <t>La solicitud de la señora Directora será conocida en la primera sesión del año 2016, con el fin de darle respuesta.</t>
  </si>
  <si>
    <t>III trimestre: 4 entradas descriptivas aprobadas
1) Instituto de Estadísticas y Censos (Aprobada en sesión 07-2015 del 14 de julio 2015)
2) Manuel Mora Valverde (Aprobada en sesión 07-2015 del 14 de julio 2015)
3) Fundación Barroeta  (Aprobada en sesión 10-2015 del 09 de  setiembre 2015)
4)  Memorias (Aprobada en sesión 10-2015 del 09 de  setiembre 2015)
IV trimestre 3 entradas descriptivas aprobadas
1) Agricultura (Aprobada en sesión  11-2015 del 27 de octubre de 2015)
2) Javier Coronas Urzúa  (Aprobada en sesión  11-2015 del 27 de octubre de 2015)
3) Carlos Luis Fallas  (Aprobada en sesión  11-2015 del 27 de octubre de 2015)</t>
  </si>
  <si>
    <t>Meta cumplida
Total de registros: 1
Enviados al DTI:19 de marzo 2015</t>
  </si>
  <si>
    <t>Meta cumplida
Total de registros: 1050
Enviados al DCOM: 15 de enero 2015</t>
  </si>
  <si>
    <t>Se encuentra pendiente el envío de registros al DTI, debido a que se debe encontrar una solución sobre la forma de actualizar los registros en la base de datos de fotografías</t>
  </si>
  <si>
    <t>Meta en proceso
Registros enviados al DTI 2255 (meta 2014): 04 de febrero de 2015 y 02 de marzo 2015
Se han descrito 945 fotografías de la meta correspondiente al 2015</t>
  </si>
  <si>
    <t>No se pudo trabajar en este meta, debido a que se le dio prioridad a otras tareas.
Pendientes: 1771 fotografías</t>
  </si>
  <si>
    <t>Se incluye en programación del 2016</t>
  </si>
  <si>
    <t>La Fundación Pro-Documento no respondió a la solicitud planteada.</t>
  </si>
  <si>
    <t xml:space="preserve">Meta cumplida
Envío de registros al DTI: 09 de marzo 2015
La cantidad de registros enviados fueron 59.009
Por medio del oficio DAH-80-2015 de 9 de enero, se remitió el informe final de proyecto ADAI 053/2012 “Descripción en base de datos de inventarios en fichas del fondo documental Remesas (II etapa)”. 
</t>
  </si>
  <si>
    <t>Las fichas de remesas digitadas por medio de la ampliación serán remitidas al DTI en enero de 2016.</t>
  </si>
  <si>
    <t>Incluir en  la programación del 2016</t>
  </si>
  <si>
    <t>El informe debe ser revisado por parte de la Coordinación y la Jefatura (remitido en noviembre de 2015)</t>
  </si>
  <si>
    <t xml:space="preserve">Meta cumplida
Se envían en total 18.028 registros.
La meta consta de esta cantidad ya que no se localizaron más pendientes.
Remitido al DTI: 30 y 31 de julio de 2015, y 28 de setiembre de 2015
</t>
  </si>
  <si>
    <t>Meta cumplida
Se depuraron 479 registros y se debieron eliminar 188. 
Remitido al DTI: 28 de julio de 2015</t>
  </si>
  <si>
    <t xml:space="preserve">Meta en proceso
Se encuentran pendientes 41 registros,  de ellos solo 10 no se han localizado. </t>
  </si>
  <si>
    <t>Incluir en programación de enero 2016</t>
  </si>
  <si>
    <t>Meta cumplida
No se ubican más registros, por lo que el total de meta es de de 20.524 registros.
Se remiten a DTI: 19 de noviembre de 2015.</t>
  </si>
  <si>
    <t>Meta en proceso
Total de registros: 6.386
I trimestre: 191 registros normalizados
II trimestre: 1378 registros normalizados
III trimestre: 2817 registros normalizados
IV trimestre: 2000 registros normalizados</t>
  </si>
  <si>
    <t>Los registros pendientes se remitieron a la Coordinación la última semana de diciembre</t>
  </si>
  <si>
    <t>Meta en proceso
Total de registros: 6.926
II trimestre: 2445 registros
III trimestre: 2483 registros
IV trimestre: 1998 registros</t>
  </si>
  <si>
    <t>Incluir en programación del 2016</t>
  </si>
  <si>
    <t>Meta en proceso.
Esta meta está relacionada con la depuración de registros, la cual lleva un porcentaje de avance de un 96%.</t>
  </si>
  <si>
    <t>Meta en proceso
Esta meta está relacionada con la depuración de registros, la cual lleva un porcentaje de avance de un 97%</t>
  </si>
  <si>
    <t>Meta cumplida
Descripción de 1.451 documentos
I trimestre 327 documentos descritos
II trimestre: 244 documentos descritos
III trimestre: 503 documentos descritos
IV trimestre: 377 documentos descritos</t>
  </si>
  <si>
    <t>Pendiente la revisión de los registros devueltos, debido a que habían descripciones repetidos e inclusive registros vacíos. De igual forma, se solicitó especificar aún más los registros que se van a eliminar.</t>
  </si>
  <si>
    <t xml:space="preserve">Meta cumplida
Total de registros: 13.151
Enviados al DTI: 04 de febrero 2015 </t>
  </si>
  <si>
    <t>Esta meta es nueva en el departamento por lo que implicó capacitarse para poder realizar las descripciones correspondientes</t>
  </si>
  <si>
    <t>Pendientes de describir:
1 caja de judicial y 3 cajas de Parques Nacionales</t>
  </si>
  <si>
    <t>Meta en proceso
Total: 60 documentos
I trimestre:  5 cajas y 4 documentos fuera de caja
II trimestre: 4 cajas y 5 documentos fuera de caja
III trimestre: 4 cajas y 10 unidades fuera de caja.</t>
  </si>
  <si>
    <t>Meta cumplida
Se atendieron 19 solicitudes de investigaciones sobre documentos históricos</t>
  </si>
  <si>
    <t>Meta en proceso
Se finaliza con la cumplimentación de los formularios.
Se realizan las llamadas telefónicas a los expertos en la materia</t>
  </si>
  <si>
    <t>Los expertos consultados no han brindado su opinión sobre los documentos (Rina Cáceres, Vladimir de la Cruz y Ana Luisa Cerdas).</t>
  </si>
  <si>
    <t>Meta cumplida.
Se realizó la actualización del procedimiento de facilitación de documentos</t>
  </si>
  <si>
    <t>Meta cumplida
Se cotejaron un total de 559 documentos.</t>
  </si>
  <si>
    <t xml:space="preserve">Meta cumplida.
Se ha realizado la actualización del mapa topográfico según el ingreso de nuevos documentos, tanto los inéditos como los de nuevo ingreso.
La última versión corresponde al mes de noviembre.    </t>
  </si>
  <si>
    <t>Se han encontrado inconsistencias en el control de documentos faltantes, ya que, en varios casos los documentos sí se encuentran, por lo tanto, los instrumentos descriptivos no se pueden actualizar hasta que tener certeza de su localización.</t>
  </si>
  <si>
    <t>Se realizará en los primeros días del mes de enero 2016.</t>
  </si>
  <si>
    <t>No se ha podido continuar con esta meta, ya que han ingresado al DAH muchas transferencias provenientes del DSAE.
Es importante considerar que esta meta implica la inversión de mucho tiempo debido a que el documento que resumen las transferencias es muy amplio en la descripción de los documentos, por lo que se deben estar haciendo búsquedas en el archivo de gestión del departamento con el fin de lograr la especificidad y lograr localizar primeramente la descripción, luego la signatura en base de datos y para finalizar su localización en los depósitos.</t>
  </si>
  <si>
    <t xml:space="preserve">Meta en proceso.
Por medio del oficio DAH-965-2015 de 21 de octubre de 2015, se le solicitó el criterio a la señora Directora con el fin de brindar la orientación en el eventual reclamo de los documentos faltantes.
</t>
  </si>
  <si>
    <t xml:space="preserve">Meta en proceso
Se resolvieron 29 inconsistencias.
Pendiente:
30) DAH-984-2015. Municipal. </t>
  </si>
  <si>
    <t>Esta inconsistencia se resuelve dentro de los registros pendientes de transferir a la Coordinación como parte de la meta del diagnóstico del fondo Municipal</t>
  </si>
  <si>
    <t>Falta de revisar las signaturas 2539-3000, debido a que esos documentos se encuentran en Conservación siendo digitalizados</t>
  </si>
  <si>
    <t>Cuando sean devueltos se cotejarán</t>
  </si>
  <si>
    <t>El incumplimiento se debe a que el Archivo Central del Ministerio de Educación Pública no finalizó el proceso de tratamiento archivístico de los documentos que deben ser transferidos</t>
  </si>
  <si>
    <t>El Archivo Central del Ministerio de Educación Pública solamente entregó dos tractos de documentos textuales y fotográficos en el año 2015, dado que no han finalizado con la preparación de los documentos a transferir</t>
  </si>
  <si>
    <t>El Departamento de Conservación debe intervenir los documentos del Colegio Superior de Señoritas, por lo que una vez finalizado este proceso se trasladará al Departamento Archivo Histórico</t>
  </si>
  <si>
    <t>El atraso se debe a que el Archivo Central del Ministerio de Cultura en coordinación con el Museo Juan Santamaría no ha iniciado la preparación de la transferencia</t>
  </si>
  <si>
    <t>En el 2016 se seguirá insistiendo por medio de correos electrónicos y oficios sobre el cumplimiento de la Ley No. 7202 con respecto al traslado de los documentos que cuentan con valor científico cultural a solicitud de la Dirección General del Archivo Nacional</t>
  </si>
  <si>
    <t>Meta incumplida</t>
  </si>
  <si>
    <t>El atraso se debe a que el Archivo Central del Ministerio de Cultura en coordinación con la Dirección General de Bandas no ha finalizado la preparación de la transferencia</t>
  </si>
  <si>
    <t>_La transferencia consta de 18 cajas con 397 sobres que contienen las partituras (aproximadamente 3 metros
_Mediante oficio DG-537-2015 de 09 de setiembre del 2015 de setiembre se solicitó al Viceministro Administrativo del Ministerio de Cultura y Juventud apoyar la labor del Archivo Central en la transferencia de las partituras de la Banda de Alajuela
_Mediante correo electrónico de 21 de noviembre del 2015 se consultó al señor Esteban Cabezas el estado del trámite e indicó que la Banda de Alajuela no ha hecho entrega de las partituras</t>
  </si>
  <si>
    <t>El atraso se debe a que los documentos deben ser limpiados por el Departamento de Conservación y a la fecha se encuentra atrasada esta actividad.   Al 18 de diciembre del 2015 faltan 60 libros por limpiar</t>
  </si>
  <si>
    <t>Una vez que el Departamento de Conservación realice la limpieza de los documentos, se trasladarán la transferencia al Departamento Archivo Histórico</t>
  </si>
  <si>
    <t>La profesional a cargo dio prioridad a las inspecciones y seguimientos de inspección y al tratamiento de transferencias de fotografías
El Departamento de Conservación no solicitó los documentos para iniciar con la intervención</t>
  </si>
  <si>
    <t>El atraso se debe a que no se ha remitido al Sinart la carta de entendimiento para iniciar el trámite de ingreso al Archivo Nacional</t>
  </si>
  <si>
    <t>Se dio prioridad principalmente a:
_Traslado de 125 transferencias al DAH (217,52 metros y 22.737 unidades documentales)
_Traslado al Departamento Tecnologías de la información 21.481 registros depurados de 39 transferencias
_4 informes de asesoría remitidos a las instituciones
_16 informes de inspección y seguimientos de inspección remitidos a las instituciones
_18 informes de seguimientos escritos remitidos a las instituciones
_97,37% de cumplimiento en la atención de trámties de la CNSED</t>
  </si>
  <si>
    <t>Se programará en el POI-2016 y se cumplirá en el I Trimestre</t>
  </si>
  <si>
    <t>_La transferencia T51-2002 Mivah (166 registros)
_La transferencia T63-2002 Consejo de Gobierno (13 registros)</t>
  </si>
  <si>
    <t>El incumplimiento se debe a que la transferencia no se encuentra descrita en su totalidad</t>
  </si>
  <si>
    <t>De acuerdo con el Plan Estratégico 2015-2018, la transferencia T09-1994 debe valorarse en el año 2016</t>
  </si>
  <si>
    <t>El incumplimiento se debe a que la transferencia no se encuentra descrita</t>
  </si>
  <si>
    <t>Se está a la espera de las observaciones por parte de la Dirección General</t>
  </si>
  <si>
    <t>Una vez aplicadas las correcciones solicitadas por la Dirección General se remitirá a la Junta Administrativa del Archivo Nacional para su aprobación.</t>
  </si>
  <si>
    <r>
      <t xml:space="preserve">De las </t>
    </r>
    <r>
      <rPr>
        <b/>
        <u/>
        <sz val="9"/>
        <rFont val="Arial"/>
        <family val="2"/>
      </rPr>
      <t>54</t>
    </r>
    <r>
      <rPr>
        <sz val="9"/>
        <rFont val="Arial"/>
        <family val="2"/>
      </rPr>
      <t xml:space="preserve"> submetas que compone esta meta se ha cumplido:
_50 metas cumplidas al 100% de las 54 programadas.  
_De las 50 metas se trasladaron 49 transferencias al DAH (107,35 metros y 14.131 unidades documentales) que equivale al 97% de cumplimiento de la meta total
_4 metas en proceso</t>
    </r>
  </si>
  <si>
    <t>Los 24 betacam no pueden ser descritos por cuanto no se cuenta con el equipo para poder reproducirlos</t>
  </si>
  <si>
    <t>Una vez digitalizados se procederá con el tratamiento archivístico, el control de calidad y traslado al Departamento Archivo Histórico</t>
  </si>
  <si>
    <t>_Mediante memorando DSAE-473-2015 de 11 de agosto del 2015 se remitió el archivo iso para control de calidad con 2.189 registros que corresponde a:
*399 registros de la Comisión de Arreglo de Pago de los cuales 364 corresponden a 1 libro de actas descrito por acuerdo y 35 registros de expedientes de actas.
*1790 registros de la Junta Liquidadora de los cuales 1648 corresponden a 7 libros de actas descritos por acuerdo y 142 registros de expedientes de actas
_Mediante oficio DSAE-861-2015 de 03 de diciembre del 2015 se presentó a la CNSED la valoración parcial de los subfondos Presidencia, Secretaría General y la Comisión Interventora de la Junta Liquidadora del Banco Anglo Costarricense (208 series documentales)
_Mediante oficio DSAE-875-2015 de 4 de diciembre del 2015 se remitieron al DAH 9 libros de actas (formato grande) que equivale a 30 cajas para un total de 4,2 metros</t>
  </si>
  <si>
    <t>Para finalizar la meta se depende de que el Departamento de Conservación digitalice las fotografías y las diapositivas</t>
  </si>
  <si>
    <t>Una vez digitalizados las fotografías y las diapositivas se continuará con el tratamiento archivístico, el control de calidad y traslado al Departamento Archivo Histórico.
Se programará en el POI-2016</t>
  </si>
  <si>
    <t>El atraso se debe a que existen documentos en muy mal estado de conservación que están en proceso de digitalización por parte del Departamento de Conservación</t>
  </si>
  <si>
    <t>Una vez que el Departamento de Conservación entregue los documentos digitalizados se aplicarán las observaciones realizadas por el DAH</t>
  </si>
  <si>
    <t>Se ha dado prioridad a los informes de valoración documental</t>
  </si>
  <si>
    <t>La meta deberá ser programa en el POI-2016 y finalizarse en el I Trimestre</t>
  </si>
  <si>
    <t>_Mediante memorando DSAE-694-2015 de 27 de noviembre del 2015 la profesional a cargo solicitó una prórroga en el tratamiento para finalizarlo el primer trimestre del año 2016
_Mediante oficio DSAE-893-2015 de 10 de diciembre del 2015 se solicitó al Departamento de Conservación programar la digitalización de 10 fotografías en el año 2016
_La transferencia se encuentra totalmente clasificada, para iniciar el proceso de numeración y descripción.</t>
  </si>
  <si>
    <t>La meta debe programarse en el POI-2016 por cuanto se localizaron fotografías que deben ser digitalizadas y que ya cuentan con tratamiento archivístico</t>
  </si>
  <si>
    <t>La técnico a cargo de la meta estuvo incapacitada de julio a octubre del 2015 y posteriormente renunció</t>
  </si>
  <si>
    <t>La meta deberá ser programa en el POI-2016</t>
  </si>
  <si>
    <t>La meta deberá programarse en el POI-2016</t>
  </si>
  <si>
    <t>*Memorando DSAE-612-2014 del 11 de noviembre de 2014, se entregó archivo .iso, correspondiente: Estados Financieros, Exp. Sesión, Exp. Transportistas y Exp. Concesionarios. 
*El 07 de enero de 2015, según boleta de préstamo se inició la reclasificación de las cajas de la 22 a la 46, las cuales contienen expedientes y correspondencia. 
_Al 31 de marzo se reclasificaron 271 números de orden</t>
  </si>
  <si>
    <t>Se dio prioridad a las transferencias 11-1994 Presidencia / Consejo de Gobierno, 31-1998 Consejo de Gobierno, 55-1998 Julibac, 63-2002 Consejo de Gobierno y 68-2006 Consejo de Gobierno.
Adicionalmente, la descripción acuerdo por acuerdo es más lenta que realizar la descripción por tomo de actas.</t>
  </si>
  <si>
    <t>Se programará en el POI-2016</t>
  </si>
  <si>
    <t>Se dio prioridad a las transferencias 41-1994 Codesa, 14-1998 Meic, 15-1998 Presidencia de la República, 43-1998 Mopt, 50-1998 Comex, 67-1998 MSP, 73-1998 Mirenem y 20-2013 Donación Rodrigo Carazo</t>
  </si>
  <si>
    <t>Las solicitud de correcciones se recibió el 10 de diciembre del 2015 y se está en la aplicación de las mismas</t>
  </si>
  <si>
    <t>Una vez aplicadas las correcciones solicitadas por la Unidad de Planficación se remitirá a la Junta Administrativa del Archivo Nacional para su aprobación.</t>
  </si>
  <si>
    <t>La meta depende del cumplimiento de la meta "Realizar un plan de transferencias al Archivo Nacional de los documentos que tienen declaratoria de valor científico y cultural, producidos hace más de 20 años, que se encuentran en riesgo comprobado de deterioro priorizando los documentos más antiguos (2014-2018)" que se encuentra en un nivel de cumplimiento del 85%
Se dio prioridad principalmente a:
_Traslado de 125 transferencias al DAH (217,52 metros y 22.737 unidades documentales)
_Traslado al Departamento Tecnologías de la información 21.481 registros depurados de 39 transferencias
_4 informes de asesoría remitidos a las instituciones</t>
  </si>
  <si>
    <t>Se proyectó el filme "Cuna de Libertades" durante la celebración del Día Internacional de los Archivos, el 9 de junio de 2015.</t>
  </si>
  <si>
    <t>A pesar de que se intentó incluir la proyección del filme en el acto cívico del mes de la patria o en la actividad organizada por la Comisión de Salud Ocupacional, no fue posible por falta de espacio en las programaciones.</t>
  </si>
  <si>
    <t xml:space="preserve">Para el año 2016 se incluirá en el POI la misma meta, pero se coordinará temprano con las personas organizadoras del  Día Internacional de los Archivos, del Acto Cívico del mes de la patria y de la Comisión de Salud Ocupacional, para que en sus programas de actividades se incluyan las dos proyecciones de filmes. </t>
  </si>
  <si>
    <t>Se recibieron y tramitaron todas las actualizaciones de la microfilmación que fueron enviadas durante todo el trimestre por parte del Departamento Archivo Notarial.</t>
  </si>
  <si>
    <t>No se recibieron más folios por parte del Dpto. Archivo Notarial.</t>
  </si>
  <si>
    <t>En reunión sostenida con las señora Directora y Subdirectora el 3 de diciembre de 2015, se tomaron los acuerdos siguientes para corregir dicha situación en el 2016, o por lo menos para aumentar el rendimiento, a saber: 1. Excluir a los digitalizadores de tener que hacer control de calidad a las imágenes digitalizadas.  Es suficiente con la revisión que hacen cuando digitalizan y carga las imágenes. 2. Definir una cantidad mínima de imágenes a digitalizar por semana y sobre esa base programar el total anual de imágenes en el POI 2016 que deben digitalizar. 3. Solicitar reportes diarios del rendimiento para medir el cumplimiento y hacer los ajustes necesarios. 4. Revisar junto con la señora Subdirectora el procedimiento de digitalización y proponer mejoras posibles que permitan acelerar el trabajo sin afectar la calidad.</t>
  </si>
  <si>
    <r>
      <t xml:space="preserve">Se digitalizaron </t>
    </r>
    <r>
      <rPr>
        <b/>
        <sz val="9"/>
        <rFont val="Arial"/>
        <family val="2"/>
      </rPr>
      <t xml:space="preserve">35.335 </t>
    </r>
    <r>
      <rPr>
        <sz val="9"/>
        <rFont val="Arial"/>
        <family val="2"/>
      </rPr>
      <t xml:space="preserve">imágenes que corresponden a los números de signatura 1.635-3.294.                                 </t>
    </r>
  </si>
  <si>
    <t xml:space="preserve">Se reitera que la digitalización de estos documentos está a cargo de una sola persona, para lo cual utiliza el escaner plano, con lo cual el rendimiento es un 50% menor en comparación con el escaner planetario, que se utiliza para digitalizar tomos de protocolos notarial.  Además, mensualmente esta misma persona tiene que hacer control de calidad a los documentos de los otros fondos que se digitalizan, lo cual hace disminuir el tiempo real de digitalización de Gobernación.  A pesar de los ajustes que se hicieron al procedimiento y de que se logró aumentar el rendimiento, las cantidades programadas no se ajustan a la realidad, por lo que la meta sigue siendo muy alta. </t>
  </si>
  <si>
    <t>No han devuelto el plotter para seguir digitalizando los documentos.  Además, se nos informó por parte del señor Adolfo Quesada, coordinador de este proyecto por parte de la Escuela de Geografía de la Universidad Nacional, que el equipo lo repararon y lo mantienen en la escuela utilizándolo en otro proyecto, ya que se dieron cuenta que no es apto para digitalizar intensivamente documentos de gran formato como nuestros mapas y planos.  Por consiguiente, él manifestó que si al Archivo Nacional le interesara retomar el convenio, será necesario que aporte recursos para conseguir un plotter apropiado o lograr la ayuda interna o externa para financiar la compra del equipo.</t>
  </si>
  <si>
    <t>Ninguna, ya que la ejecución de esta meta depende de situaciones externas a la institución. Podría considerarse la posibilidad de que el Archivo Nacional presupueste en el mediano plazo la compra de un plotter para digitalizar intensivamente documentos de gran formato, como los mapas y planos.</t>
  </si>
  <si>
    <t xml:space="preserve">Se le dio prioridad a la digitalización de 106 documentos del fondo Manuel Mora Valverde, que resultaron ser 7.542 imágenes. </t>
  </si>
  <si>
    <t>La digitalización de estos rollos de microfilm se reprogramará para el 2016.</t>
  </si>
  <si>
    <t>No fue posible hacer el control de calidad a los documentos reproducidos, porque la video cámara comenzó a presentar fallas en el sistema de audio, con lo cual no fue posible descargar debidamente los documentos en el computador.</t>
  </si>
  <si>
    <t>Se recibió la licencia profesional de Adober Pro para edición de video y el compañero Fabio Jiménez participó en un curso de capacitación sobre este software en la Universidad Creativa.  No se ha recibido el reproductor profesional de DVD, por lo que no ha sido posible realizar la migración de los videos que se conservan en DVD.</t>
  </si>
  <si>
    <t>Esta meta se reprograma para el 2016.</t>
  </si>
  <si>
    <t xml:space="preserve">El documento Cartago N° 1096 ya había sido restaurado, pero erróneamente la Sala de Consulta lo incluyó en su lista de detección de documentos para ser restaurados y no lo excluyó cuando fue intervenido, por lo que fue incorporado nuevamente. </t>
  </si>
  <si>
    <r>
      <t xml:space="preserve">En su lugar están siendo restaurados los siguientes que se devolverán en enero 2016: Anexión a México N° 12 (1), Municipal N° 485 (123), Municipal N° 62 (22), Prov. Indep N° 127 (2), Municipal N° 67 (60), Prov. Indep N° 08 (2) y N° 885 (10), que en total contienen </t>
    </r>
    <r>
      <rPr>
        <b/>
        <sz val="9"/>
        <color theme="1"/>
        <rFont val="Arial"/>
        <family val="2"/>
      </rPr>
      <t>220</t>
    </r>
    <r>
      <rPr>
        <sz val="9"/>
        <color theme="1"/>
        <rFont val="Arial"/>
        <family val="2"/>
      </rPr>
      <t xml:space="preserve"> folios.</t>
    </r>
  </si>
  <si>
    <t>Se aclara que por un error a la hora de consignar la identificación del número de signatura de los rollos, se programaron los que no correspondían, siendo lo correcto los rollos de microfilm de protocolos coloniales de Cartago N° 528-545.</t>
  </si>
  <si>
    <t>Este trabajo se reprogramará en el 2016, tal y como está previsto en el Plan estratégico de restauración de documentos históricos 2014-2018.</t>
  </si>
  <si>
    <t>Durante todo el año se hizo el diagnóstico del estado del estado de conservación de los documentos del fondo Gobernación, correspondientes a las signaturas N° 35bis-9.104.</t>
  </si>
  <si>
    <r>
      <t xml:space="preserve">Fueron restaurados 1.000 folios de 15 tomos de protocolo colonial de Heredia, correspondientes a las signaturas N° 748-752, 754-763.  En general, se les realizó limpieza manual y mecánica, lavado, hidratación, injertos manuales, unión de rasgaduras, estiramiento de soporte, así como el cosido en cuadernillo y la encuadernación fina correspondiente.                                                            </t>
    </r>
    <r>
      <rPr>
        <b/>
        <sz val="9"/>
        <color theme="1"/>
        <rFont val="Arial"/>
        <family val="2"/>
      </rPr>
      <t>META ANUAL CUMPLIDA.</t>
    </r>
  </si>
  <si>
    <r>
      <t xml:space="preserve">Se recibieron y fueron restauradas las fotografías contenidas en 4 álbumes del fondo Carazo Odio, así como las fotografías correspondientes a los N° 202488-202515.                                                                                                                                                                                   Del total, se devolvieron 5 fotos grandes encapsuladas, 110 con daño irreparable y 1.204 fueron intervenidas por presentar suciedad, manchas, faltantes de papel y rasgados.                                                                     </t>
    </r>
    <r>
      <rPr>
        <b/>
        <sz val="9"/>
        <rFont val="Arial"/>
        <family val="2"/>
      </rPr>
      <t>META ANUAL CUMPLIDA.</t>
    </r>
  </si>
  <si>
    <r>
      <t xml:space="preserve">Se recibieron y fueron restaurados los </t>
    </r>
    <r>
      <rPr>
        <b/>
        <sz val="9"/>
        <rFont val="Arial"/>
        <family val="2"/>
      </rPr>
      <t>2.737</t>
    </r>
    <r>
      <rPr>
        <sz val="9"/>
        <rFont val="Arial"/>
        <family val="2"/>
      </rPr>
      <t xml:space="preserve"> folios de los siguientes documentos: 1477 (53), 1497 (23), 1499 (24), 1500 (62), 1501 (25), 1503 (18), 1504 (21), 1509 (45), 1518 (17), 1521 (54), 1522 (12), 1525 (18),  1531 (20), 1533 (32), 1536 (49), 1544 (30), 1548 (24), 1602 (7), 1603 (7), 1604 (22), 1605 (7), 1606 (34), 1607 (7), 1608 (7), 1609 (3), 1610 (2), 1611 (24), 1612 (3), 1613 (3), 1614 (3),  1615 (5), 1616 (2), 1617 (21), 1618 (1), 1619 (1), 1620 (5), 1621 (5), 1622 (8), 1623 (7), 1624 (6), 1625 (22), 1626 (4), 1627 (6), 1628 (2), 1629 (2), 1630 (2), 1631 (2), 1632 (2), 1633 (2), 1634 (4), 1635 (15), 1636 (29), 1637 (1), 1638 (4), 1639 (4), 1640 (2), 1641 (4), 1642 (13), 1643 (1), 1644 (3), 1645 (1), 1646 (16), 1647 (1), 1648 (6), 1649 (1), 1650 (31), 1651 (1),1652 (1), 1653 (6), 1654 (2) 1655 (22), 1656 (5), 1657 (2), 1658 (2), 1659 (3), 1660 (25), 1661 (1), 1662 (16), 1663 (1), 1664 (98), 1665 (16) y 1666 (21), 1667 (14), 1668 (1), 1669 (1), 1670 (1), 1671 (8), 1672 (5), 1673 (2), 1674 (3), 1675 (1), 1676 (2), 1677 (1), 1678 (1), 1679 (1), 1680 (7), 1681 (10), 1682 (3), 1683 (19), 1684 (13), 1685 (6), 1686 (11), 1687 (3), 1690 (14), 1691 (22), 1692 (11), 1693 (6), 1694 (14), 1696 (7), 1698 (3), 1703 (26),                                                                                    </t>
    </r>
  </si>
  <si>
    <t xml:space="preserve">1704 (23), 1706 (14), 1707 (1), 1708 (2), 1709 (8), 1710 (1), 1711 (13),  1712 (1), 1713 (142), 1714 (19), 1715 (18), 1719 (11), 1720 (26), 1721 (1), 1722 (29), 1723 (4), 1725 (9) 1726 (8), 1727 (15), 1729 (12), 1730 (5), 1731 (4), 1732 (10), 1733 (5), 1734 (2), 1735 (13), 1736 (10), 1737 (5), 1738 (11), 1739 (6), 1740 (2), 1741 (7), 1742 (5), 1743 (22), 1744 (9), 1745 (6), 1746 (4), 1747 (12), 1748 (12), 1750 (2), 1751 (17), 1752 (2), 1753 (4), 1754 (2), 1755 (5), 1756 (1), 1757 (1), 1758 (57), 1759 (24), 1760 (12), 1761 (14), 1762 (1), 1763 (17), 1764 (5), 1765 (2), 1766 (2), 1767 (4), 1768 (12), 1769 (56), 1770 (2), 1771 (4), 1772 (16), 1773 (10), 1774 (77), 1775 (18), 1776 (5), 1777 (1), 1778 (46), 1779 (7), 1780 (13), 1781 (27), 1782 (18), 1783 (29), 1784 (46), 1786 (16), 1787 (16), 1788 (29), 1789 (14), 1790 (2), 1791 (11), 1792 (2), 1793 (18), 1794 (5), 1795 (2), 1796 (18), 1797 (3), 1798 (1), 1799 (7), 1800 (6),  1812 (2), 1829 (1), 1830 (1), 1831 (1), 1843 (2), 1848 (4), 1863 (11), 1864 (7), 1868 (5), 1870 (4), 1871 (10), 1872 (1), 1878 (9), 1879 (3), 1880 (1), 1882 (63), 1889 (1), 1890 (1), 1892 (1), 1893 (2), 1897 (1), 1898 (1), 1900 (6), 1901 (1), 1902 (4), 1904 (1), 1906 (1), 1907 (31), 1913 (1), 1920 (5), 1926 (2), 1932 (17), 1939 (16), </t>
  </si>
  <si>
    <r>
      <t xml:space="preserve">1940 (2), 1942 (1), 1943 (1), 1952 (2), 1965 (4), 1970 (1), 1976 (1), 1979 (2), 1980 (1), 1982 (1), 1988 (18), 1990 (1), 1991 (2), 1992 (1), 1993 (1), 1994 (2), 1996 (2), 1999 (11), 2004 (1), 2006 (28), 2009 (50), 2010 (24), 2012 (26) y 2013 (35).   Estos documentos necesitaron limpieza manual, lavado, desinfección, injertos manuales, uniones de partes y por desgarros, costura de cuadernillo y encuadernación.                                                                 </t>
    </r>
    <r>
      <rPr>
        <b/>
        <sz val="9"/>
        <color theme="1"/>
        <rFont val="Arial"/>
        <family val="2"/>
      </rPr>
      <t>META ANUAL CUMPLIDA</t>
    </r>
  </si>
  <si>
    <r>
      <t xml:space="preserve">Los otros </t>
    </r>
    <r>
      <rPr>
        <b/>
        <sz val="9"/>
        <color theme="1"/>
        <rFont val="Arial"/>
        <family val="2"/>
      </rPr>
      <t>6</t>
    </r>
    <r>
      <rPr>
        <sz val="9"/>
        <color theme="1"/>
        <rFont val="Arial"/>
        <family val="2"/>
      </rPr>
      <t xml:space="preserve"> documentos no se pudieron intervenir porque fueron reportados por la Sala de Consulta como faltantes (2360, 2379, 2381, 2385, 2386 y 2394).   </t>
    </r>
  </si>
  <si>
    <t>En su lugar se cosieron 500 expedientes adicionales de índices notariales.</t>
  </si>
  <si>
    <t>La aprobación de este convenio depende principalmente de las iniciativas que se realicen a lo interno de la Universidad de Costa Rica.</t>
  </si>
  <si>
    <t>Se le dará seguimiento en el 2016.</t>
  </si>
  <si>
    <t>En el POI 2016 se ajustará la cantidad programada de limpiezas dentro de depósitos, para dejar mayor espacio para atender situaciones de emergencia como las que se presentaron durante el cuarto trimestre.</t>
  </si>
  <si>
    <t xml:space="preserve">El Centro de Cine no pudo brindarnos su colaboración en la revisión del proyector que nos ofreció donar la familia de Camila Carreras, en virtud de sus muchos compromisos laborales.  No obstante, sí se pudo contar con la colaboración del señor Carlos Freer, quien nos manifestó que el proyector está en muy buen estado de conservación y que valdría la pena repararle el daño que tiene su sistema de avance de la película. Estamos coordinando con él para que nos suministre la información de una persona que conoce y que podría brindarnos ayuda al respecto. </t>
  </si>
  <si>
    <t>La evolución de esta meta depende de conseguir colaboración externa.</t>
  </si>
  <si>
    <t>A esta meta se le debe dar seguimiento en el 2016.</t>
  </si>
  <si>
    <t>No se recibió solicitud de colaboración de parte del Comité Institucional de Emergencias, para tramitar el servicio de descarga y recarga de los extintores.</t>
  </si>
  <si>
    <t>El Comité Institucional de Emergencias debe informar al respecto, ya que el Departamento de Conservación únicamente maneja el presupuesto para pagar este servicio y colabora en el traslado al sótano de los extintores de toda la institución, de previo a ser descargados cuando se realiza la práctica para ello con sus funcionarios.</t>
  </si>
  <si>
    <t>No se recibieron más solicitudes.</t>
  </si>
  <si>
    <r>
      <rPr>
        <b/>
        <sz val="9"/>
        <color theme="1"/>
        <rFont val="Arial"/>
        <family val="2"/>
      </rPr>
      <t>UNIVERSIDAD DE COSTA RICA:</t>
    </r>
    <r>
      <rPr>
        <sz val="9"/>
        <color theme="1"/>
        <rFont val="Arial"/>
        <family val="2"/>
      </rPr>
      <t xml:space="preserve"> Este año se inició una iniciativa en la Escuela de Artes Plástica de la Facultad de Bellas Artes, con el apoyo de la Sección de Archivística de la misma universidad, con el objetivo de abrir una maestría profesional en conservación que podría ser, en una primera promoción, con énfasis en documentos de archivo.  El proyecto se realizaría en la sede interuniversitaria de Alajuela.  No se ha recibido información al respecto y tampoco he sido convocado a reuniones de trabajo durante los últimos 3 meses.</t>
    </r>
  </si>
  <si>
    <t xml:space="preserve">Se grabaron secciones del taller de discapacidad que organizó el 29 de mayo de 8:00 a 12 mediodía la Comisión Institucional de Discapacidad y Accesibilidad (CIAD) del Archivo Nacional.                                                       Se grabó el Conversatorio "Gobierno Abierto" el 1 de junio.                                                      Se grabaron los puestos informativos, eventos y donación de documentos del Banco de Costa Rica al Archivo Nacional y concierto de la Banda de Alajuela, todo durante el Día Internacional de los Archivos, del 8 al 9 de junio.   Las reproducciones editadas de estos eventos fueron enviados a la Dirección General, DSAE y CIAD.                                         Se grabaron todas las conferencias que se impartieron durante el Congreso Archivístico Nacional y se hicieron tomas sobre el ambiente del congreso.                                                        Se grabaron todas las actividades realizadas durante el lunes 14 de setiembre, en conmemoración del día de la Independencia de Centro América, incluyendo la mesa redonda la semana previa.                                                                        Se grabó la entrevista realizada al señor Miguel Ángel Quesada, dentro del programa para la colección de voces del Archivo Nacional.                                                                          </t>
  </si>
  <si>
    <r>
      <t xml:space="preserve">Los documentos de las grabaciones se descargaron en el computador y se les hizo la edición correspondiente con la nueva licencia de Adobe Premier Pro que se compró y con los conocimientos adquiridos por Fabio Jiménez en el curso que sobre ese programa recibió en la Universidad Creativa.                                                                                           Mediante MEMO-DC-557-215 de 16-9-15, se envió a la Dirección General 3 DVD conteniendo la filmación del Día Internacional de los Archivos, el acto de donación de documentos del BCR junto con el concierto de la Banda de Alajuela y con la tertulia sobre Gobierno Abierto.                                                                     </t>
    </r>
    <r>
      <rPr>
        <b/>
        <sz val="9"/>
        <color theme="1"/>
        <rFont val="Arial"/>
        <family val="2"/>
      </rPr>
      <t>META ANUAL CUMPLIDA</t>
    </r>
  </si>
  <si>
    <r>
      <t xml:space="preserve">Se tomaron y trataron digitalmente las siguientes </t>
    </r>
    <r>
      <rPr>
        <b/>
        <sz val="9"/>
        <color theme="1"/>
        <rFont val="Arial"/>
        <family val="2"/>
      </rPr>
      <t>1.036</t>
    </r>
    <r>
      <rPr>
        <sz val="9"/>
        <color theme="1"/>
        <rFont val="Arial"/>
        <family val="2"/>
      </rPr>
      <t xml:space="preserve"> fotografías:                              25 fotos de documentos que conserva el DAH, a petición de Maureen Herrera.                                               52 fotografías para ilustrar la página web en la parte de Conservación.                                          66 fotos de las obras de arte que recibió el Archivo Nacional a petición de la Proveeduría Institucional.                                                                                           5 fotos para confección de afiche de la exposición “Montémonos en la carreta” a petición de Maureen Herrera.                                           22 fotos de la charla sobre José Fidel Tristán.                                                                                     37 fotos tomadas a diferentes partes del edificio a petición de la jefatura y para ilustrar Plan de prevención de desastres y salvamento de documentos esenciales.                                                   7 fotos de la tertulia Gobierno Abierto.                      167 fotos del  Día Internacional de los Archivos.                                                                             15 fotos a las áreas de Reprografía y Restauración a pedido de Maureen Herrera, para ilustrar la publicación de una nota sobre el Congreso Archivístico de 2015.                              172 fotos del XXVII Congreso Archivístico Nacional.                                                                                  170 fotos de todos los eventos del mes de la Patria.                    </t>
    </r>
  </si>
  <si>
    <t>Al no existir ninguna persona a cargo del Archivo Central, nadie del Dpto. Administrativo Financiero ha tomado la iniciativa para solicitar este servicio.</t>
  </si>
  <si>
    <t>Contratar un profesional del Archivo Central a principios del año 2016</t>
  </si>
  <si>
    <t>La transferencia debe programarse en el POI-2016 por cuanto faltan por lo menos 10 tractos más de documentos</t>
  </si>
  <si>
    <t>El expediente  número 1127-3-94, Robles Macaya y otros, infracciones penales, Banco Anglo Costarricense se recibirá en el I Trimestre del 2015</t>
  </si>
  <si>
    <t>El trámite se recibió en octubre del 2015 y a pesar de que se realizaron las actividades de acuerdo con el procedimiento para el recibo de transferencias a solicitud de las instituciones, la encargada del Archivo Central del Imas solicitó realizar la transferencia en el I Trimestre del 2016</t>
  </si>
  <si>
    <t>Se continuará con el trámite de transferencia del Imas en el I Trimestre del 2016 de acuerdo con la solicitud realizada por la encargada del Archivo Central de esa institución</t>
  </si>
  <si>
    <t>El trámite se recibió en octubre del 2015 y a pesar de que se realizaron las actividades de acuerdo con el procedimiento para el recibo de transferencias a solicitud de las instituciones, la encargada del Archivo Central del ICT solicitó realizar un primer tracto de la transferencia entre el 17 y el 18 de diciembre del 2015</t>
  </si>
  <si>
    <t>Se continuará con el trámite de transferencia del ICT en el I Trimestre del 2016</t>
  </si>
  <si>
    <t>El trámite se recibió en octubre del 2015 y a pesar de que se realizaron las actividades de acuerdo con el procedimiento para el recibo de transferencias a solicitud de las instituciones, el encargado del Archivo Central del Inec no ha finalizado la preparación de la transferencia</t>
  </si>
  <si>
    <t>Se continuará con el trámite de transferencia del Inec en el I Trimestre del 2016</t>
  </si>
  <si>
    <t>El trámite se recibió en noviembre del 2015 y a pesar de que se realizaron las actividades de acuerdo con el procedimiento para el recibo de transferencias a solicitud de las instituciones, el encargado del Archivo Central de la Municipalidad de Tilarán no ha finalizado la preparación de la transferencia</t>
  </si>
  <si>
    <t>Se continuará con el trámite de transferencia de la Municipalidad de Tilarán en el I Trimestre del 2016</t>
  </si>
  <si>
    <t>El trámite se recibió en noviembre del 2015 y a pesar de que se realizaron las actividades de acuerdo con el procedimiento para el recibo de transferencias a solicitud de las instituciones, el encargado del Archivo Central de la Municipalidad de Barva no ha finalizado la preparación de la transferencia</t>
  </si>
  <si>
    <t>Se continuará con el trámite de transferencia de la Municipalidad de Barva en el I Trimestre del 2016</t>
  </si>
  <si>
    <t>El trámite se recibió en noviembre del 2015 y a pesar de que se realizaron las actividades de acuerdo con el procedimiento para el recibo de transferencias a solicitud de las instituciones, la encargada del Archivo Central del ICT no finalizó la preparación de la transferencia</t>
  </si>
  <si>
    <t>El trámite se recibió en noviembre del 2015 y a pesar de que se realizaron las actividades de acuerdo con el procedimiento para el recibo de transferencias a solicitud de las instituciones, la encargada del Archivo Central de la Municipalidad de Montes de Oca no finalizó la preparación de la transferencia</t>
  </si>
  <si>
    <t>Se continuará con el trámite de transferencia  de la Municipalidad de Montes de Oca en el I Trimestre del 2016</t>
  </si>
  <si>
    <t>Solamente está pendiente la digitalización de las fotografías para remitir la transferencia al DAH</t>
  </si>
  <si>
    <t>En el POI-2016 debe programarse el traslado al DAH</t>
  </si>
  <si>
    <t xml:space="preserve">Mediante oficio DSAE-003-2015 de 05 de enero del 2015 se informó al DAH el registro de la transferencia T103-2014 </t>
  </si>
  <si>
    <t>Mediante oficio DSAE-021-2015 de 15 de enero del 2015 se informó al DAH el registro de la transferencia T02-2015</t>
  </si>
  <si>
    <t>Mediante oficio DSAE-021-2015 de 15 de enero del 2015 se informó al DAH el registro de la transferencia T03-2015</t>
  </si>
  <si>
    <t>Mediante oficio DSAE-317-2015 de 05 de mayo del 2015 se informó al DAH el registro de la transferencia T18-2015</t>
  </si>
  <si>
    <t>Mediante oficio DSAE-364-2015 de 20 de mayo del 2015 se informó al DAH el registro de la transferencia T24-2015</t>
  </si>
  <si>
    <t>Mediante oficio DSAE-437-2015 de 18 de junio del 2015 se informó al DAH el registro de la transferencia T28-2015</t>
  </si>
  <si>
    <t>Mediante oficio DSAE-446-2015 de 22 de junio del 2015 se informó al DAH el registro de la transferencia T29-2015</t>
  </si>
  <si>
    <t>Mediante oficio DSAE-455-2015 de 29 de junio del 2015 se informó al DAH el registro de la transferencia T31-2015</t>
  </si>
  <si>
    <t>Mediante oficio DSAE-455-2015 de 29 de junio del 2015 se informó al DAH el registro de la transferencia T32-2015</t>
  </si>
  <si>
    <t>Mediante oficio DSAE-455-2015 de 29 de junio del 2015 se informó al DAH el registro de la transferencia T33-2015</t>
  </si>
  <si>
    <t>Mediante oficio DSAE-455-2015 de 29 de junio del 2015 se informó al DAH el registro de la transferencia T34-2015</t>
  </si>
  <si>
    <t>Mediante oficio DSAE-455-2015 de 29 de junio del 2015 se informó al DAH el registro de la transferencia T35-2015</t>
  </si>
  <si>
    <t>Mediante oficio DSAE-455-2015 de 29 de junio del 2015 se informó al DAH el registro de la transferencia T36-2015</t>
  </si>
  <si>
    <t>Mediante oficio DSAE-470-2015 de 01 de julio del 2015 se informó al DAH el registro de la transferencia T37-2015</t>
  </si>
  <si>
    <t>Mediante oficio DSAE-498-2015 de 14 de julio del 2015 se informó al DAH el registro de la transferencia T43-2015</t>
  </si>
  <si>
    <t>Mediante oficio DSAE-574-2015 de 18 de agosto del 2015 se informó al DAH el registro de la transferencia T46-2015</t>
  </si>
  <si>
    <t>Mediante oficio DSAE-598-2015 de 31 de agosto del 2015 se informó al DAH el registro de la transferencia T49-2015</t>
  </si>
  <si>
    <t>Mediante oficio DSAE-653-2015 de 23 de setiembre del 2015 se informó al DAH el registro de la transferencia T52-2015</t>
  </si>
  <si>
    <t>Mediante oficio DSAE-660-2015 de 28 de setiembre del 2015 se informó al DAH el registro de la transferencia T53-2015</t>
  </si>
  <si>
    <t>Mediante oficio DSAE-739-2015 de 05 de noviembre del 2015 se informó al DAH el registro de la transferencia T57-2015</t>
  </si>
  <si>
    <t>Mediante oficio DSAE-776-2015 de 12 de noviembre del 2015 se informó al DAH el registro de la transferencia T58-2015</t>
  </si>
  <si>
    <t>Mediante oficio DSAE-779-2015 de 13 de noviembre del 2015 se informó al DAH el registro de la transferencia T59-2015 (planos)</t>
  </si>
  <si>
    <t>Municipalidad de Flores (MF-AC-CE-0003-15 de 24 de setiembre del 2015)</t>
  </si>
  <si>
    <t>Contraloría General de la República (DG-691-2015 de 24 de setiembre del 2015 y DGA-USI-01188 de fecha 21 de setiembre de 2015)</t>
  </si>
  <si>
    <t>Contraloría General de la República (DG-749-2015 de 19 de octubre del 2015, DGA-USI-01252 de 02 de octubre del 2015)</t>
  </si>
  <si>
    <t>Instituto Mixto de Ayuda Social-Imas (DG-723-2015 de 5 de octubre del 2015, AC-32-09-2015 de 25 de setiembre del 2015)</t>
  </si>
  <si>
    <t>Instituto Costarricense de Turismo (DG-739-2015 de 14 de octubre del 2015, PA-AC 04-2015 de 06 de octubre de 2015)</t>
  </si>
  <si>
    <t>Instituto Nacional de Estadística y Censos (DG-764-2015 de 26 de octubre del 2015, PA-046-2015 de 21 de octubre de 2015)</t>
  </si>
  <si>
    <t>Municipalidad de Tilarán (DG-778-2015 de 4 de noviembre del 2015,DAM-314-2015 de 21 de octubre del 2015)</t>
  </si>
  <si>
    <t>Instituto Costarricense de Turismo (DG-809-2015 de 19 de noviembre del 2015, PA-AC-06-2015 de 16 de noviembre del 2015)</t>
  </si>
  <si>
    <t>Municipalidad de Montes de Oca (DG-844-2015 de 30 de noviembre del 2015, AI-75-15 de 27 de noviembre del 2015)</t>
  </si>
  <si>
    <t>T42-2015 Madipef diversas procedencias</t>
  </si>
  <si>
    <t>Periódico de Puntarenas</t>
  </si>
  <si>
    <t xml:space="preserve">T57-2015 Donante: Diversas Procedencias  </t>
  </si>
  <si>
    <t xml:space="preserve">T58-2015 Donante: Diversas Procedencias  </t>
  </si>
  <si>
    <t xml:space="preserve">T59-20015 Municipalidad de San José </t>
  </si>
  <si>
    <t>La profesional a cargo dio prioridad a inspecciones y tratamiento de transferencias</t>
  </si>
  <si>
    <t>La meta se programará en el POI-2016</t>
  </si>
  <si>
    <t>La meta debe programarse en el POI-2016</t>
  </si>
  <si>
    <t>_Mediante correo electrónico de 22 de setiembre del 2015 se remitió nuevamente el convenio corregido por parte de la Unión Nacional de Gobiernos Locales
_Mediante oficio DSAE-798-2015 de 18 de noviembre del 2015 se remitió a la Asesoría Jurídica la segunda versión del contrato entre la Unión de Gobiernos Locales y el Archivo Nacional
_Mediante oficio AL-450-2015 de 15 de diciembre del 2015 la Asesoría Jurídica remitió la segunda propuesta con las observaciones</t>
  </si>
  <si>
    <t>En el POI-2016 debe programarse la meta desde la óptica de la valoración documental que produce un hospital de acuerdo con la reunión realizada el 6 de octubre del 2016</t>
  </si>
  <si>
    <t>El atraso se debe a que la directriz debió ser revisada por los departamentos de Tecnologías de la Información, DAH, DSAE y Conservación; lo cual demandó más tiempo de lo esperado</t>
  </si>
  <si>
    <t>El departamento ha tenido una plaza de Profesional de Servicio Civil 1B congelada todo el año</t>
  </si>
  <si>
    <t>El informe de inspección será remitido a la Dirección General en enero 2016</t>
  </si>
  <si>
    <t>La inspección será programada en el POI-2016</t>
  </si>
  <si>
    <t>La inspección será programada en el POI-2016 (aplicación de correcciones solicitadas por la Dirección General y el envío a la Municipalidad de Santa Ana)</t>
  </si>
  <si>
    <t>Se está a la espera de la aprobación por parte de la Junta Administrativa del Archivo Nacional</t>
  </si>
  <si>
    <t>Una vez que la Junta Administrativa del Archivo Nacional remita el acuerdo de aprobación se publicará en el sitio web y se remitirá a las instituciones</t>
  </si>
  <si>
    <t>El informe será remitido a la Junta Administrativa del Archivo Nacional en enero 2016</t>
  </si>
  <si>
    <t>En el primer trimestre del 2016 se finalizará la redacción de la norma nacional de descripción</t>
  </si>
  <si>
    <t>Una vez que la comisión finalice la redacción de la norma nacional de descripción archivística se someterá a conocimiento del Sistema Nacional de Archivos y posteriormente se remitirá a la Junta Administrativa del Archivo Nacional</t>
  </si>
  <si>
    <t>Municipalidad de Tarrazú</t>
  </si>
  <si>
    <t>Consejo Nacional de Producción</t>
  </si>
  <si>
    <t>Colegio San Luis Gonzaga</t>
  </si>
  <si>
    <t>Municipalidad de Abangares</t>
  </si>
  <si>
    <t>Ministerio de Hacienda</t>
  </si>
  <si>
    <t>La jefatura está a cargo directamente de la ejecución de esta meta.  Por saturación de agenda no pudo realizar los doce seguimientos programados, únicamente diez.</t>
  </si>
  <si>
    <t>En el 2016 se le dará seguimiento a los casos que tienen respuestas pendientes.</t>
  </si>
  <si>
    <t>El cumplimiento de esta meta depende de acciones previas de otras Unidades. El nuevo Reglamento a la Ley 7202 debe ser aprobado y publicado en La Gaceta para poder ofrecer la Charla sobre este tema.</t>
  </si>
  <si>
    <t xml:space="preserve">Meta Cumplida 
Al finalizar cada una de las actividades de capacitación destinada para el Sistema Nacional de Archivos se evalúan a los facilitadores y a la Actividad en general (FOCAP)
Se realizó el estudio del impacto de Capacitación del Curso Taller Refrescamiento de los Cuadros de Clasificación y Confección de Tablas de Plazos de Conservación de Documentos que se ofreció en el 2014
</t>
  </si>
  <si>
    <t xml:space="preserve">Meta cumplida.
El curso se ofreció a PROCOMER del 18 al 20 de mayo de 2015. Participaron 12 personas (11 mujeres y 1 hombre). Evaluación cualitativa obtenida: Muy Bueno. Duración 20 horas.
</t>
  </si>
  <si>
    <t xml:space="preserve">Meta cumplida.
Se llevó a cabo del 21 al 23 de setiembre de 2015. Participaron 27 personas: 21 mujeres y 6 hombres. Evaluación  Muy Bueno. Duración 20 horas
</t>
  </si>
  <si>
    <t xml:space="preserve">Meta cumplida
Se llevó a cabo del 16 al 27 de marzo y del 6 al 17 de abril de 2015. Participaron15 personas (14 mujeres y 1 hombre). Calificación cuantitativa: Excelente. Duración 80 horas.
</t>
  </si>
  <si>
    <t>Meta cumplida
Se llevó a cabo el 4 de marzo de 2015. Asistieron 84 personas (71 mujeres y 13 hombres). Duración 4 horas.</t>
  </si>
  <si>
    <t xml:space="preserve">Se queda a la espera de la revisión de contenidos </t>
  </si>
  <si>
    <t xml:space="preserve">El Comité de Capacitación aprobó el curso. El DSAE quedó de revisar y realizar las modificaciones propuestas </t>
  </si>
  <si>
    <t>Enviar consulta en enero de 2016 sobre el avance de esta revisión</t>
  </si>
  <si>
    <t>Meta parcialmente cumplida
El Comité de Capacitación aprobó el curso en sesión del 11 de setiembre de 2015</t>
  </si>
  <si>
    <t>El Comité de Capacitación quedó a la espera de la revisión de revisión de los cursos nuevos para remitirlos a Financiero Contable para su costeo</t>
  </si>
  <si>
    <t xml:space="preserve">El cumplimiento de esta meta depende de las posibilidades económicas de las instituciones solicitantes. Durante el 2015 se emitió Directriz presidencial  23-H del 2015 del mes de abril de 2015 que inhibe el gato público, entre estos el destinado a capacitaciones.
Los invitados y personas que solicitaron información no concretaron la contratación de la pasantía.
</t>
  </si>
  <si>
    <t xml:space="preserve">Meta cumplida
El Plan de Capacitación  (PIC-2015) del 2015 fue aprobado por el CECADES mediante oficio CCD-O-057-2015 de fecha 18 de febrero de 2015.
</t>
  </si>
  <si>
    <t xml:space="preserve">Meta cumplida
Se llevó a cabo el 6 de mayo de 2015. Participaron 82 personas: 23 hombres y 59 mujeres. Duración 2 horas.
</t>
  </si>
  <si>
    <t>Esta meta no se cumplirá este año; en vista de que este Reglamento estará listo en 2016.</t>
  </si>
  <si>
    <t xml:space="preserve">Se recibieron y organizaron 153308 índices notariales en formato papel, ventanilla y correo. No se acreditaron 1921  índices </t>
  </si>
  <si>
    <t>Se imprimieron 47645 índices notariales en formato electrónico. Se ordenaron hasta los recibidos en la I quincena de noviembre 2015, en razón de tener una plaza vacante a partir del 16 de noviembre.</t>
  </si>
  <si>
    <t>Se recibieron y organizaron 4986 tomos de protocolos notariales y consulares para depósito definitivo</t>
  </si>
  <si>
    <t>Esta meta depende de factores externos</t>
  </si>
  <si>
    <t>Se recibieron, revisaron y tramitaron 41 resoluciones de tomos y folios con diligencias de reposición</t>
  </si>
  <si>
    <t>Recibir, revisar y custodiar 40 tomos de protocolo en depósito temporal, de los cuales se recibieron 37 y se devolvieron 18 al notario</t>
  </si>
  <si>
    <t>Mediante oficio DAN-979-2015, del 04 de diciembre de 2015, se presentó a la DG el informe en el cual se concluye que por asuntos de conservación de los índices, en el momento actual no es oportuno dejar de imprimirlos.</t>
  </si>
  <si>
    <t>Con fecha 10 de junio se presentó la solicitud de pedido para la digitación de 18000 registros más los aprobados con presupuesto extraordinario (90000) para digitar y revisar índices de los años 1995-1997 con ingresos propios. 
En total se digitaron 132890 registros, de los cuales 35364 fueron con recursos ADAI, y 97526 con recursos propios.
Se pusieron a disposición del público en la web: 81179 registros correspondientes a la digitación de índices de los períodos 1995-1997 y 2010-2012</t>
  </si>
  <si>
    <t>Se atendieron 28923 consultas presenciales y gestiones de los usuarios en el Módulo de Atención y Servicios y áreas de atención al público</t>
  </si>
  <si>
    <t>Se atendieron 1294 consultas vía correo electrónico que plantean diferentes usuarios</t>
  </si>
  <si>
    <t>Se atendieron 65057 consultas  a través de internet de la información que contiene el GIN</t>
  </si>
  <si>
    <t>Se atendieron 1220 consultas de la base de datos de registros de localización de documentos del DAN en el sitio WEB</t>
  </si>
  <si>
    <t xml:space="preserve">Se facilitaron 6055 tomos de protocolos notariales y consulares originales. </t>
  </si>
  <si>
    <t>Se facilitaron 6953 expedientes de índices notariales originales</t>
  </si>
  <si>
    <t>Se facilitaron 6312 sobres con microfichas de tomos e índices microfilmados. En total 5974 sobres de tomos y 338 sobres de índices</t>
  </si>
  <si>
    <t xml:space="preserve">Se facilitaron 62051 imágenes de tomos digitalizados. Que corresponden a 35049 in situ y 27002 consultados remotamente en internet. </t>
  </si>
  <si>
    <t>Se facilitaron 7097 impresiones de imágenes digitalizadas de las cuales 557 se solicitaron para ser certificadas</t>
  </si>
  <si>
    <t>Se facilitaron 20778 impresiones de imágenes a partir de microfilm. De las cuales 1686 se solicitaron para ser certificadas</t>
  </si>
  <si>
    <t>Se facilitaron 93 tomos en préstamo a despachos judiciales. Se recibieron 73 tomos devueltos, no necesariamente corresponden a los 93 facilitados en este periodo.</t>
  </si>
  <si>
    <t>Se tramitaron y secuestraron 277 documentos: 269 tomos y 8 expedientes de índices. Se recibieron 384 documentos de los cuales 377 son tomos y 7 expedientes de índices devueltos, no necesariamente corresponden a los secuestrados en este periodo.</t>
  </si>
  <si>
    <t>Se brindaron 344329 fotocopias.</t>
  </si>
  <si>
    <t>Se expidieron 1372 solicitudes de constancias</t>
  </si>
  <si>
    <t>Se expidieron 3995 certificaciones y fotocopias certificadas, retirándose de estas 3431 que no necesariamente corresponden a las expedidas en este periodo</t>
  </si>
  <si>
    <t>Se expidieron 866 testimonios de escritura, de los cuales 732 fueron expedidos para entregar en el Registro Nacional y 134 son para entregar personalmente. Se han retirado 991 documentos que no necesariamente corresponden a los expedidos en este periodo, de los cuales 872 son las boletas para ejecutar la tramitación en el Registro y 119 fueron de testimonios no inscribibles.</t>
  </si>
  <si>
    <t>Se tramitaron y enviaron al Registro Nacional 152  testimonios con ulterior boleta de seguridad. Solo se han retirado 115 boletas, que no necesariamente corresponden a este periodo</t>
  </si>
  <si>
    <t xml:space="preserve">Mediante oficios DAN-0801-2015 del 29 de octubre del año 2015 y DAN-1022-2015 de fecha 17 de diciembre del año 2015, se remitió a la Unidad de Planificación los procedimientos denominados "Secuestro y control de devolución de documentos notariales" y "Préstamo de documentos al Poder Judicial y a la Dirección de Nacional de Notariado" respectivamente, en cuya redacción se incorporaron mejoras al procedimiento para una oportuna devolución de los documentos notariales secuestrados y prestados. </t>
  </si>
  <si>
    <t>El día 9 de diciembre del año 2015, se realizó reunión con personal de DTI para efectos de conocer las mejoras realizadas al módulo de secuestros y préstamos, siendo el resultado satisfactorio y solicitando a su vez algunas correcciones que se derivaron de los resultados obtenidos.</t>
  </si>
  <si>
    <t>Se remitieron 5014 tomos para digitalizar por el concesionario que corresponde a 1.934.779 imágenes, que se encuentran en consulta vía web</t>
  </si>
  <si>
    <t xml:space="preserve">Se remitieron 3408 tomos de protocolo para actualizar la digitalización, para un total de 9547 imágenes, de los cuales 2859 tomos corresponden a notas marginales de referencia, para 5287 imágenes; y 549 tomos corresponden a tomos de protocolos con diligencias de reposición concluidas, notas marginales de referencia, anulación y corrección de escrituras y folios secuestrados, para un total de 4261 imágenes. Se contó con un contrato de la JAAN para la actualización de notas marginales de referencia </t>
  </si>
  <si>
    <t>Se prepararon 4500 expedientes de índices del trienio 2016-2018</t>
  </si>
  <si>
    <t>Carga laboral y una plaza vacante impidieron la ejecución completa de la meta</t>
  </si>
  <si>
    <t>En el mes de enero de prepararán los expedientes restantes.</t>
  </si>
  <si>
    <t>Se ordenaron 1660 documentos relativos a fallecimientos y ceses de notarios en los expedientes de índices</t>
  </si>
  <si>
    <t>Mediante oficio DAN-646-2015, del 31 de agosto de 2015, se presentó ante la DG el proyecto.</t>
  </si>
  <si>
    <t>Se realizaron 464 cotejos, dos diarios durante los meses de enero a diciembre con resultados positivos.</t>
  </si>
  <si>
    <t>Se realizó el inventario en los depósitos de tomos de protocolo, por cuanto el movimiento de tomos entre GSI, el departamento de Conservación y el DAN, fue frecuente y voluminoso. Los resultados obtenidos se verificarán en el mes de enero.</t>
  </si>
  <si>
    <t>Se ha realizado la ordenación de los ficheros de fichas descriptivas de las letra A a la Z y de fundas de microfichas duplicadas de la letra A a la Z. Se están revisando y ordenando los archiveros de testamentos avanzando desde la letra A hasta la N. Durante el año se revisó la ordenación de la totalidad de los ficheros de fichas descriptivas de fundas y de duplicados de microfilm. Finalmente, mediante contrato número 33-2015 de la JAAN, se ordenaron microfichas originales de tomos microfilmados.</t>
  </si>
  <si>
    <t>Se remitieron 24 denuncias a la DNN por infracción al artículo 27 del Código Notarial, correspondientes a las quincenas del año 2015.</t>
  </si>
  <si>
    <t>Se remitieron 203 denuncias al Juzgado Notarial de los notarios por infracciones al Código Notarial, depósito tardío y razón de cierre al margen. Para la ejecución de esta meta, se contó con jornada extraordinaria durante el cuarto trimestre.</t>
  </si>
  <si>
    <t>Se tramitaron 6615 notificaciones de notas marginales de referencia, de las cuales fueron consignadas 5844.  Para la ejecución de esta meta, se contó con jornada extraordinaria durante el cuarto trimestre.</t>
  </si>
  <si>
    <t>Del 2015, no se consignaron 462 notificaciones de notas marginales de referencia. Se notificaron 537 notarios y se apersonaron 343. En este trimestre se varió el método de notificación a los notarios. Quedan pendientes las 1696 del 2014.</t>
  </si>
  <si>
    <t>Carga laboral extraordinaria impidió la ejecución de esta meta</t>
  </si>
  <si>
    <t>En el primer trimestre del 2016, se notificarán las 1696 notificaciones de notas marginales de referencia del año 2014.</t>
  </si>
  <si>
    <t>Mediante correo del 23 de junio se le recuerda al señor Ronald Ruiz, encargado del TCU de la Escuela Libre de Derecho, la solicitud planteada en forma verbal del pasado 14 de mayo del 2015. El día 15 de diciembre se suscribió un convenio con la Universidad Escuela Libre de Derecho con el fin de ejecutar esta meta en el 2016.</t>
  </si>
  <si>
    <t>El convenio con la Universidad Escuela Libre de Derecho, se firmó hasta el día 15 de diciembre del año 2015, por lo que no fue posible contar con  estudiantes para TCU.</t>
  </si>
  <si>
    <t>En el mes de enero se solicitarán estudiantes en TCU.</t>
  </si>
  <si>
    <t>Se realizaron 769 investigaciones notariales a solicitud del Poder Judicial, Procuraduría y Contraloría General de la República</t>
  </si>
  <si>
    <t>Se consignó el 100% (43), de razones de nulidad por orden judicial y su respectiva referencia en los índices.</t>
  </si>
  <si>
    <t>Se digitaron 5585 registros de testamentos.</t>
  </si>
  <si>
    <t>No hay funcionario encargado del Archivo Central, quien es el encargado de autorizar las eliminaciones.</t>
  </si>
  <si>
    <t>Se ha participado en 26 sesiones del Consejo Superior Notarial. A partir del 10 de febrero el compañero Mauricio López se le nombró como miembro suplente. Se han presentado tres informes a la JAAN y el cuarto informe será presentado en el mes de enero del año 2016.</t>
  </si>
  <si>
    <t>Se digitó y actualizó 4228 estados de notarios habilitados o inhabilitados por la DNN.</t>
  </si>
  <si>
    <t>En total se recibieron 632 solicitudes, de las cuales 525 son de suscripciones y 107 son de descripciones. A la fecha, se encuentran suscritos a INDEX 1977 notarios.</t>
  </si>
  <si>
    <t>Se remitieron 6 circulares durante el año 2015, vía correo masivo a los notarios.</t>
  </si>
  <si>
    <t xml:space="preserve">Se tenía planeado entrevistar a la doctora María Ethel Trejos Solórzano, epidemióloga. Sin embargo, la cámara tuvo un desperfecto y no se pudo llevar a cabo la grabación. </t>
  </si>
  <si>
    <t xml:space="preserve">Dar seguimiento a la reparación de la cámara y programar la entrevista lo más temprano posible en el 2016. </t>
  </si>
  <si>
    <t xml:space="preserve">Préstamo de 17 exposiciones itinerantes: 
1) "Montémonos en la carreta", en el Centro Cultural e Histórico José Figueres Ferrer, febrero (150 personas) 
2) "Proceso de la Independencia centroamericana", Unidad Pedagógica de Barrio Nuevo, El Guarco de Cartago, abril (500 personas)
3) "Montémonos en la carreta", a Trincheras Expresión Artística, de Pérez Zeledón, junio (100 personas)
4) "El urbanismo en el nuevo mundo", a Trincheras Expresión Artística, de Pérez Zeledón, junio. 
5) "Fotografía: Memoria del pasado, fuente de información", a Archivo Central de la UNED, junio (220 personas)
6) "De vasallos a ciudadanos. Bicentenario de la Constitución de Cádiz", Municipalidad de Carrillo, junio (100 personas).
7) "San José en blanco y negro" al Archivo Central de la Procuraduría General de la República, junio (400 personas)
8) "San José en blanco y negro" al Archivo Central de la Procuraduría General de la República Archivo Central Procuraduría General de la República, julio (120 personas)
</t>
  </si>
  <si>
    <t>9) "Montémonos en la carreta", Escuela Filadelfo Salas Céspedes, Lourdes de Agua Caliente de Cartago, agosto (300 personas)
10) " San José en blanco y negro", a la Municipalidad de Turrialba, agosto (100 personas)
11) "Fotografía: memoria del pasado, fuente de información", al ICT, agosto (2100 personas)
12) "Proceso de independencia centroamericana", Casa de la Cultura de Pococí, septiembre (150 personas)
13) "Juan Rafael Mora: el hombre y el gobernante", Escuela Filadelfo Salas Céspedes, Lourdes de Agua Caliente de Cartago, septiembre (500 personas)
14)  "El urbanismo en el Nuevo Mundo", al Conavi, septiembre (70 personas) 
15) IV Viaje de Colón, Casa de la Cultura de Pococí, octubre (150 personas)
16) "Montémonos en la carreta", ICT, en noviembre (2100 personas )
17) “El urbanismo en el nuevo mundo”, ICT, noviembre. 
Total de beneficiarios: 7060</t>
  </si>
  <si>
    <t xml:space="preserve">Se solicitó la información respectiva al Departamento Archivo Histórico mediante el PI-161-2015, del 10 de diciembre. Con la información respectiva se planeó el abordaje que se efectuará en 2016. </t>
  </si>
  <si>
    <t>Se seleccionó como temática para la próxima exposición la Colección de Afiches del Archivo Histórico. En el DAH empezó el proceso de investigación; pero al final del año la coordinación con el Departamento Archivo Histórico se pausó por cuanto el Archivo va a montar el próximo año la exposición "Pacífico. España y la aventura del Mar del Sur".
Se ha iniciado la coordinación con España para el traslado de la exposición de México a Costa Rica, incluyendo una reunión con autoridades de la Embajada de España.</t>
  </si>
  <si>
    <t xml:space="preserve">Se atendieron 27 solicitudes en el año, hasta el III trimestre (luego no se avanzó más por cuanto el funcionario a cargo se jubiló). Se elaboraron, entre otros materiales: desplegables para visitas guiadas, diseño gráfico para el Día Internacional de los Archivos, Congreso Archivístico y Mes Patrio; certificados e invitaciones.  </t>
  </si>
  <si>
    <t>Se efectuó la reunión, el 18 de septiembre y se aprobaron los contenidos de la RAN 2015. 
Además fue necesario realizar una segunda reunión para atender un recurso interpuesto por una de las autoras de los artículos recibidos, en 19 de noviembre de 2015.</t>
  </si>
  <si>
    <t xml:space="preserve">Se aplicaron 136 cuestionarios. </t>
  </si>
  <si>
    <t xml:space="preserve">Se elaboró el comunicado en cuestión y se envió a la prensa el 12 de mayo. Fue un comunicado en el que se integró esta información con los últimos ingresos al Archivo Histórico. </t>
  </si>
  <si>
    <t xml:space="preserve">Distribución de 115 notas sobre temas diversos como: acontecer gubernamental, noticias sobre archivos, actividades del Archivo Nacional y gobierno digital. </t>
  </si>
  <si>
    <t xml:space="preserve">Producción de 33 productos (entre invitaciones y comunicados de prensa) sobre diferentes actividades organizadas por la institución, tales como: actividades en el marco del PND, celebración del Día Internacional de los Archivos, Congreso Archivístico Nacional, celebración  del Mes de la Patria, etc. </t>
  </si>
  <si>
    <t xml:space="preserve">Se produjeron 55 productos gráficos sobre diferentes temas: actividades de capacitación, valores institucionales, celebración de la Independencia, Día Internacional de los Archivos, consejos de Conservación de documentos, entre otros. </t>
  </si>
  <si>
    <t>Hubo 95 menciones en medios de comunicación: 11 en prensa escrita, 19 en radio, 16 en televisión y 49 en medios electrónicos. 
Se presentaron los respectivos informes trimestrales con esta información.</t>
  </si>
  <si>
    <t xml:space="preserve">La memoria  del XXVI Congreso Archivístico Nacional se recibió impresa en julio de 2015. </t>
  </si>
  <si>
    <t xml:space="preserve">Se revisaron dichos espacios y se determinó que no es necesaria la actualización de contenidos por el momento ya que los datos están vigentes. Catalina Zúñiga Porras, profesional en Relaciones Públicas, lo comunicó a la coordinación de la Unidad mediante el oficio ´PI-137-2015, del 29 de septiembre de 2015. </t>
  </si>
  <si>
    <t xml:space="preserve">El logro más relevante del año fue instalar un equipo de trabajo, debidamente capacitado, que funciona como enlace de cada uno de los departamentos con la gestora de contenidos del Sitio Web. Este nuevo sistema de trabajo permitió actualizar en el transcurso del año los elementos más relevantes del sitio y obtener un ritmo más aceptable de actualización. </t>
  </si>
  <si>
    <t>_Se implementó la propuesta junto con Proyección Institucional
_Se realizó capacitación de funcionarios encargados de las actualizaciones 22 de abril</t>
  </si>
  <si>
    <t xml:space="preserve">Se efectuó la grabación en julio y se envió a Colombia, donde se ensambló. Posteriormente, ellos hicieron llegar el enlace del programa, el cual se distribuyó en redes sociales y a los compañeros. </t>
  </si>
  <si>
    <t xml:space="preserve">Se mantuvo contacto relativo a la primera edición, que se iba a destinar a cada uno de los Archivos que integran la Red.  Se redactó texto sobre Costa Rica para la primera edición de la revista y se consultó a los editores sobre el desarrollo del trabajo; sin embargo, no hubo más tareas por ejecutar por cuanto para la red fue imposible llevar a la práctica este proyecto. </t>
  </si>
  <si>
    <t xml:space="preserve">Ya se encuentran publicados en el sitio web del AN los artículos sobre archivística publicados en el año 2010 en la RAN y Memoria del Congreso Archivístico. </t>
  </si>
  <si>
    <t xml:space="preserve">En respuesta al oficio SD 167-2015, del 15 de abril,  firmado por la subdirectora general para solicitar colaboración al DAH y al DSAE, se recibieron estas notas: 
- DSAE 260-2015, del 17 de abril, de Ivannia Valverde, jefe del DSAE, indicando que participará en esta meta Mellany Otárola. 
- DAH 355-2015,  del 22 de abril, de Javier Gómez, jefe del DAH, indicando que él participará en esta meta. 
- DG 475-2015, del 24 de junio, de la directora general Virginia Chacón, haciendo observaciones a este proceso. 
El 25 de septiembre se efectuó una reunión sobre el tema y el grupo propuso a la directora que este texto se trabaje hasta el próximo año, cuando esté lista y aprobada la norma nacional de Descripción (se envió el oficio SD-332-2015, firmado por la señora subdirectora. Se espera su respuesta. </t>
  </si>
  <si>
    <t xml:space="preserve">Se presentó propuesta a la señora
 directora general mediante el oficio SD-373-2015, del 15 de diciembre. </t>
  </si>
  <si>
    <t xml:space="preserve">Se produjo un video institucional y su versión 
más corta para redes sociales y sitio web. El material se grabó con participación de gran cantidad de funcionarios del Archivo Nacional. Se entregó a la institución el 15 de diciembre. </t>
  </si>
  <si>
    <t xml:space="preserve">Las dos actividades organizadas fueron las siguientes: 
a. Organización de conferencia sobre José Fidel Tristán: coordinación con la conferencista (doña María Eugenia Bozzoli), atención de aspectos logísticos, difusión de la actividad y atención el día de la conferencia (20 de febrero). 
b.  La segunda actividad se llevó a cabo el 7 de septiembre, como parte de la actividad para celebrar la Independencia. Se trató de una mesa redonda titulada: "La Costa Rica imaginada" en la que participaron: 
-  Esteban Corella Ovares, profesor de Historia de la Cultura, Escuela de Estudios Generales, Universidad de Costa Rica 
- Yanina Pizarro Méndez, docente, Escuela de Historia, Universidad Nacional 
- Geison Valverde Méndez, profesor de Inglés, Coordinador de la Red Provincial de la persona Joven de Limón
Además, se contó con un grupo de estudiantes del Liceo Napoleón Quesada Salazar. </t>
  </si>
  <si>
    <t xml:space="preserve">Periodísticamente hablando ya no tiene sentido publicar el segundo material; sin embargo, se dará seguimiento con el Departamento de Conservación para aprovechar cuanto antes la cámara el 2016. </t>
  </si>
  <si>
    <t xml:space="preserve">Se produjeron las cinco ediciones planeadas
 lo que constituyó un avance significativo en materia de aprovechamiento de la tecnología y en acercamiento a una cantidad mayor de público. </t>
  </si>
  <si>
    <t xml:space="preserve">Aún no se recibe respuesta de la señora directora con su visto bueno. </t>
  </si>
  <si>
    <t xml:space="preserve">Ya se realizó una consulta de  recordatorio por correo electrónico  y no se considera prudente insistir nuevamente. </t>
  </si>
  <si>
    <t>El material se envió a la señora subdirectora y a la jefa del DSAE  para revisión. La jefa del DSAE respondió mediante oficio DSAE 048-2015, del 29 de enero; la subdirectora lo hizo mediante oficio  SD-029-2015, del 9 de febrero. El material a revisión de la señora directora general, mediante el oficio PI-30-2015, del 6 de marzo de 2015, se esta a la espera de su aprobación.</t>
  </si>
  <si>
    <t xml:space="preserve">Cuando se iba a efectuar la grabación, el Departamento de Conservación informó que la cámara había presentado un desperfecto y que era necesario esperar a que la trajeran reparada. </t>
  </si>
  <si>
    <t xml:space="preserve">Se atenderá con prioridad en el 2016, apenas regrese la cámara. </t>
  </si>
  <si>
    <t>Se envió el respectivo oficio a Latindex: SD-038-2015, del 16 de febrero de 2015 y se recibió la respuesta mediante la nota VI-6706-2025, del 30 de septiembre (recibida en el Archivo el 3 de noviembre). En ella se informó a la señora directora que la RAN 2014 tuvo una calificación de 93. Este oficio lo remitió la señora directora a la subdirectora general y a la coordinadora de Proyección mediante el oficio DG-779-2015, del 4 de noviembre.</t>
  </si>
  <si>
    <t xml:space="preserve">Se integró el documento sobre el mapa de públicos y se presentó a la Subdirección General, mediante el PI 164-2015, del 16 de diciembre. </t>
  </si>
  <si>
    <t xml:space="preserve">Se presentó el documento del plan básico de manejo de crisis en materia de comunicación, a la Dirección General, mediante el PI-165-2015, del 16 de diciembre. </t>
  </si>
  <si>
    <t xml:space="preserve">Se efectuó una reunión con la encargada de la biblioteca para conocer su opinión sobre el tema y se revisó el material suministrado por la biblioteca sobre las consultas efectuadas a los usuarios. Además, se tomó en cuenta la difusión de la Biblioteca en los productos promocionales que se están elaborando para 2016 (separador y calendario). Se diseñó y envió un cuestionario a usuarios de la biblioteca y otro a docentes, así como se recabó la información. </t>
  </si>
  <si>
    <t xml:space="preserve">Debido a la prioridad que fue necesario dar a otras tareas (como actividades de fecha fija y la producción de la Revista del Archivo Nacional), se atrasó el diseño y envío del cuestionario y no fue posible recabar las respuestas a tiempo para su respectivo análisis. </t>
  </si>
  <si>
    <t xml:space="preserve">Se escribirá  la propuesta en enero para primero consultarla con la encargada de la biblioteca y de ahí obtener el documento final. </t>
  </si>
  <si>
    <t>En el I semestre se publicó en el sitio web la actualización de contenidos de la Comisión Nacional de Selección y Eliminación de Documentos que incluyó las últimas directrices, circulares y resoluciones. En redes sociales se incluyó un enlace al sitio web para visualizar esta información.
En el II semestre, en octubre, en el sitio web y redes sociales se publicó el Criterio Legal AL-266-2015 de 26 de agosto de 2015 relativo al supuesto roce de la Directriz General para la normalización del tipo documental Actas Municipales y la Autonomía Municipal.  Además en redes sociales se mencionó que ya se encuentran disponibles las últimas actas de la Comisión Nacional de Selección y Eliminación de Documentos.</t>
  </si>
  <si>
    <t>La atención de gran cantidad de asuntos de las dos miembros de la CRL</t>
  </si>
  <si>
    <t>Se reiniciará trabajo de la Comisión de Reformas a la Ley 7202 en el 2016, la Junta solicitó los dos proyectos para el 30 abril 2016.</t>
  </si>
  <si>
    <t>Aún no se ha iniciado el anteproyecto de Ley General de Archivos</t>
  </si>
  <si>
    <t>Se incluirá en la redacción del anteproyecto de Ley General de Archivos un cambio en la integración de la CNSED.</t>
  </si>
  <si>
    <t>Se solicitarán observaciones al proyecto de Ley General de Archivos, una vez que se encuentre redactado, la Junta solicita concluir ambos proyectos de ley al 30 de abril 2016.</t>
  </si>
  <si>
    <t>Se darán a conocer una vez aprobados y publicados en La Gaceta, la Junta solicita concluirlos al 31 de marzo de 2016.</t>
  </si>
  <si>
    <t>Se continuará con tramitación de reglamentos ROSAN y Ejecutivo, y se deben concluir al 31 marzo 2016.</t>
  </si>
  <si>
    <t>Ya se concluyó el Reglamento Ejecutivo y se incorporaron regulaciones sobre documentos electrónicos. Se entregó a revisión de la señora Directora el 30 octubre 2015.</t>
  </si>
  <si>
    <t>La CGR solicita presentar las denuncias con determinados requisitos, se presentó modelo de denuncia a la Junta el 30 de noviembre 2015.
Se dará prioridad en el I trimestre 2016</t>
  </si>
  <si>
    <t xml:space="preserve">1) Asignada a Marianela el 22 enero
2) Asignada a Marianela el 22 enero
3) Asignada a Marianela el 14 abril
4) Asignada a Marianela el 12 mayo
5) Asignada a Jeannette el 12 mayo, redactadas y enviadas a revisión de la DG dos denuncias, una adm y una penal, el 28 octubre, devueltas el 14 diciembre
6) Asignada a Marianela el 12 mayo
7) Asignada a Marianela el 01 julio
Se dará prioridad en el I Trimestre 2016
</t>
  </si>
  <si>
    <r>
      <t xml:space="preserve">8) </t>
    </r>
    <r>
      <rPr>
        <u/>
        <sz val="9"/>
        <color theme="1"/>
        <rFont val="Arial"/>
        <family val="2"/>
      </rPr>
      <t>Dos</t>
    </r>
    <r>
      <rPr>
        <sz val="9"/>
        <color theme="1"/>
        <rFont val="Arial"/>
        <family val="2"/>
      </rPr>
      <t xml:space="preserve"> denuncias contra MEP, ingresó 10 julio
9) Denuncia contra Liceo de C.R. u otras acciones legales, ingresó 26 agosto 2015
10) Denuncia contra Área de Salud de Heredia, ingresó 22 setiembre 2015
11) Denuncia contra Banco Popular y Desarrollo Comunal, ingresó 23 setiembre 2015
12) Denuncia contra SUPEN, ingresó 02  diciembre 2015
13) Denuncia contra Municipalidad Paraíso, ingresó 02 diciembre 2015</t>
    </r>
  </si>
  <si>
    <t xml:space="preserve">8) Asignada a Jeannette el 15 julio, redactadas y enviadas a la DG dos denuncias, una adm y una penal, el 2 noviembre, devueltas el 14 diciembre
9) Asignada a Jeannette el 27 agosto
10) Asignada a Jeannette el 28 setiembre
11) Asignada a Marianela el 28 setiembre
12) Asignada a Jeannette el 07 diciembre
13) Asignada a Jeannette el 14 diciembre
</t>
  </si>
  <si>
    <t>Corresponde presentar el informe del II semestre 2015  en enero de 2016.</t>
  </si>
  <si>
    <t>Se dará prioridad en enero de 2016</t>
  </si>
  <si>
    <t xml:space="preserve">Mediante el oficio AL-275-2015 de 04 de setiembre de 2015, se presentó el Informe de seguimiento de denuncias administrativas y judiciales, correspondiente al I semestre.
</t>
  </si>
  <si>
    <t xml:space="preserve">El XXVII Congreso Archivístico Nacional se llevó a cabo en el Hotel Radisson San José durante los días  22, 23 y 24 de julio del 2015.El tema "Conservación Preventiva: Mejores prácticas de preservación, mayores oportunidades de acceso."
Se remitieron tres Comunicados a invitados nacionales y extranjeros. 
Se contó con la participación de los conferencistas extranjeros Claudia Lacombe Rocha de Brasil, Joan Boadas Raset de Girona y Juan Voutssas Marquez de México.
Asistieron 175 personas (123 mujeres y 52 hombres). Evaluación Muy Bueno.  Duración 20 horas.
</t>
  </si>
  <si>
    <t>No se recibieron candidaturas para el premio Luz Alba Chacón de Umaña.
Para el premio José Luis Coto Conde se recibieron dos candidaturas las cuales fueron analizadas por el jurado respectivo, quienes declararon desierto este premio.</t>
  </si>
  <si>
    <t xml:space="preserve">Se leyó el documento base para el próximo Congreso y se emitieron observaciones. Se elaboró la estrategia de difusión del Congreso y se desarrolló lo siguiente: producción de afiche (con apoyo del Depto. De Conservación), coordinación de redacción de artículos de opinión, solicitud de colaboración a personas externas a la institución, coordinación elaboración de impresos y redacción de un primer comunicado de prensa, que se envió a principios de julio. </t>
  </si>
  <si>
    <t>Se elaboró un producto gráfico de motivación por la Semana del Archivista Nacional y se compartió en redes sociales. 
Se remitió la Circular N°6-2015 invitando a desarrollar actividades en la Semana del Archivista Nacional y Día Internacional de los Archivos.</t>
  </si>
  <si>
    <t xml:space="preserve">Se emitieron 26 circulares para el Sistema Nacional de Archivos:
N°1-2015: Resoluciones de la Comisión Nacional de Selección y Eliminación de Documentos y Directriz de la Junta Administrativa del Archivo Nacional.
N°2-2015: Hoja Informativa N°249 ANABAD
N°3-2015: Transformación del “Archívese” en un medio digital.
N°4-2015: Comunicado de prensa: Archivo Nacional innova con adelantos tecnológicos al servicio de los usuarios.
N°5-2015:Premios Archivísticos "Luz Alba Chacón de Umaña" y "José Luis Coto Conde".
N°6-2015: Actividades en la Semana del Archivista Nacional y Día Internacional de los Archivos.
N°7-2015: Presentación del Informe Anual de Desarrollo Archivístico.
N°8-2015: "Cursos de Capacitación”
2015.
N°9-2015:  9° Seminario Internacional de Archivos de Tradición Ibérica.
N°10-2015: Exposiciones itinerantes
</t>
  </si>
  <si>
    <t>N°11-2015:Curso Virtual “Archivística básica: procesos, normalización
y entorno digital”. Universidad Carlos III de Madrid.
N°12-2015: Recepción de artículos para la Revista del Archivo Nacional 2015.
N°13-2015: Invitación presentación de publicaciones.
N°14-2015: Información premios nacionales en Archivística.
N°15 Cursos de Capacitación Charla firma digital
N°16: Transferencia de documentos en cumplimiento al artículo 53
N°17 Primer Comunicado. XXVII Congreso Archivístico Nacional
N°18 VII Encuentro Latinoamericano de Bibliotecarios, Archivistas y Museólogos.
N°19 ALA Newsletter #7
N°20 Segundo Comunicado. XXVII Congreso Archivístico Nacional
N°21 Proyectos ADAI aprobados en la reunión celebrada en Quito-Ecuador
N°22 Invitación a presentar proyectos ADAI.
N°23 Información Master en Gestión Documental en Barcelona.
Nº24-2015 Invitación a Taller
Nº 25-2015 Actualización de información
N°26-2015 ICA-PAAG Guías Breves sobre documentos digitales y fotografías.</t>
  </si>
  <si>
    <t xml:space="preserve">Durante este año se llevaron a cabo 47 sesiones de la Junta Administrativa del Archivo Nacional.
Entre los asuntos más relevantes destacan: 
1. Asunto primordial el Presupuesto de 2015 y 2016.
2. Construcción IV Etapa del edificio del Archivo Nacional.
3. Aprobación y revisión de carteles, licitaciones, presupuestos, modificaciones, adjudicaciones, pago facturas, contrataciones directas, calendario de pagos, extremos laborales, cierre de fin de año, renovación de contratos, rescisión de contratos, reajustes de precios, entre otros.
4. Reparaciones de filtraciones en depósitos del DAH, impermeabilizar la sección faltante en losa de depósitos de la II Etapa del edificio, con la empresa Diseño Arqcont, S.A.
5. Revisión del Manual de Procesos de la Junta.
6. Diversas solicitudes del Ministerio de Cultura y Juventud, de Hacienda, de Trabajo y Seguridad Social, de la Contraloría General, de la Tesorera Nacional, entre otras.
7. Directriz de Actas Municipales, múltiples criterios, consultas, etc.
</t>
  </si>
  <si>
    <t>8. Asunto de la presentación de índices por internet, convenios con Master Lex, Globalex, administración de índices por internet, una vez que la plataforma de Index pase a propiedad del Archivo Nacional, entre otros.
9. Asuntos varios de la Auditoría Interna.
10. Asuntos sobre el timbre de archivos, venta, compra, convenios con el BCR y BCCR, desmaterialización, entre otros.
11. Revisión y resolución de asuntos pendientes de los diferentes departamentos y de la misma Junta.
12. Análisis de asuntos como: Informe de los resultados de la Evaluación del XXVII Congreso Archivístico Nacional, Exposición de documentos "Pacífico, España y la aventura de la Mar del Sur", ASCI SEVRI 2015, elaboración, revisión, aprobación, Informes final del desarrollo archivístico de las instituciones del Sistema Nacional de Archivos.</t>
  </si>
  <si>
    <t>Se participó en tres reuniones durante el año.</t>
  </si>
  <si>
    <t>Se efectuaron 2 reuniones de dicha Comisión en las que participa la señora directora.</t>
  </si>
  <si>
    <t>Se colaboró con la organización y aprobación del programa del IX Seminario de Archivos de Tradición Ibérica (SIATI)  y la Asamblea General de  ALA que se efectuó el 30 de junio en Quito, Ecuador en donde entre otros asuntos se eligió el nuevo Comité Director, miembro honorario a la señora Julia María Rodríguez de España y se definieron los próximos seminarios en Santo Domingo en el 2016 sobre Valoración Documental y el X SIATI en México 2018</t>
  </si>
  <si>
    <t>Se participó en la organización de la  reunión del Comité Intergubernamental y Taller de programación estratégica que se efectuó del 27 al 29 e junio en Quito, Ecuador, donde se elaboró el Plan Estratégico 2015-2019, el nuevo Reglamento, entro toros asuntos y se aprobaron 5 proyectos para los Archivos de Costa Rica:
_2014/032 Organización, clasificación y descripción archivística de los fondos documentales acumulados de CORBANA por 7,000 euros
_2014/034: Cuantificación en metros de documentos declarados con valor científico cultural por la CNSED (II Etapa) por 5,000 euros
_2014/039: Revisar, ordenar y describir los expedientes de índices notariales del periodo 2013-2015 por 4,000 euros.
_2014/040: Organización del Archivo Central y de Archivos de Gestión, descripción, clasificación y valoración de documentos en custodia del INCOFER por 5,500  euros
_2014/042 Indización de los libros de la Curia Metropolitana N° 4 al 11 (1880-1953)
Además, se colaboró en la resolución de asuntos y consultas que se presentaron durante el año.</t>
  </si>
  <si>
    <t>La señora Directora asistió y participó como conferencista durante el 1, 2 y 3 de julio del presente año en el 9° SIATI que se efectuó en Quito, Ecuador.</t>
  </si>
  <si>
    <t>La Comisión se ha reactivado por parte de la Secretaría de la Comisión de Cooperación con la Unesco en el cuarto  trimestre del año.</t>
  </si>
  <si>
    <t>La Comisión no se ha reactivado por parte de la Secretaría de la Comisión de Cooperación con la Unesco.</t>
  </si>
  <si>
    <t>Se presentó un proyecto al Programa ADAI en la XVIII Convocatoria de este año para realizar el modelo de un módulo de información en línea que permita  la actualización de la información de los 70 archivos censados.</t>
  </si>
  <si>
    <r>
      <t xml:space="preserve">Se efectuaron las </t>
    </r>
    <r>
      <rPr>
        <sz val="9"/>
        <color rgb="FFFF0000"/>
        <rFont val="Arial"/>
        <family val="2"/>
      </rPr>
      <t xml:space="preserve"> </t>
    </r>
    <r>
      <rPr>
        <sz val="9"/>
        <color theme="1"/>
        <rFont val="Arial"/>
        <family val="2"/>
      </rPr>
      <t xml:space="preserve">cuatro exposiciones planeadas: 
-“El juego de la solidaridad, historia de las loterías en Costa Rica”, Biblioteca Pública de Turrialba, del 7 de agosto al 3 de septiembre (100 personas)
-“Fotografía: memoria del pasado, fuente de inspiración”, Liceo de Tarrazú, del 31 de agosto al 1 de octubre”.  (1200 personas) 
-“Hoy como ayer, defensores de la Patria. 150 Aniversario de la Campaña Nacional”, en el Auditorio de La Cruz, 29 de septiembre al 23 de octubre (90 personas)
-“Fotografía: memoria del pasado, fuente de información”, en el Centro Cultural Comunitario de Abangares, del 27 de octubre al 27 de noviembre (300 personas)
Cantidad total de beneficiarios:  1690 personas.
</t>
    </r>
  </si>
  <si>
    <t>_Se crearon las consultas de documentos de los siguientes fondos:  Gobernación, Congreso, RAN, Vídeos, Biblioteca Colección General, Biblioteca Colección Archivística. 
Se envió vía correo electrónico al señor Javier Gómez, jefe del DAH, las direcciones para las pruebas respectivas, los días 30 de octubre para la RAN y los días 14 de diciembre para Gobernación, Congreso, RAN, Vídeos, Biblioteca Colección General, Biblioteca Colección Archivística. 
_Se cargaron los registros que fueron enviados por el DAH, sin embargo, estos no corresponden al 100% esperado.</t>
  </si>
  <si>
    <t>Se solicitará al DAH el envío de los registros y las pruebas de las consultas vía Internet</t>
  </si>
  <si>
    <t>El 100% de consultas realizadas vía Web fue atendido por los sistemas de información correspondientes, sin ningún incidente.
    Biblioteca = 1,086
    Archivo Histórico = 9.201
    Archivo Notarial = 1.226
    Archivo Intermedio = 262
Total: 11.775 consultas</t>
  </si>
  <si>
    <t>Se cargaron el 100% de los registros enviados por el DSAE, DAH, DAN y la biblioteca especializada en las bases de datos Matriz e Internet
_Registros depurados 2015
    Biblioteca = 14.984
    Archivo Histórico = 208.514
    Archivo Notarial = 72.024
    Archivo Intermedio = 15.808</t>
  </si>
  <si>
    <t>Debido a la carga de trabajo, principalmente el atraso en el cierre de la ejecución de adquisición de bienes y servicios no se logro atender esta menta</t>
  </si>
  <si>
    <t>Se trasladará al POI 2016</t>
  </si>
  <si>
    <t>_Se colaboró junto con Proyección Institucional las mejoras al Sitio Web Institucional</t>
  </si>
  <si>
    <t>Se realizó la presentación de fotos históricas por provincia, que se presentó en el DAN por motivo de el mes de la patria</t>
  </si>
  <si>
    <t>Se participó en la siguientes actividades: 
_Firma Digital: Presentación de casos de éxito y otros avance”, el día miércoles 26 de agosto
_Presentación del índice de Transparencia del Sector Público, el día 24 de setiembre
_"Importancia de las Estadísticas Culturales y sus Retos" el día 19 de octubre.
_ "Encuentro Nacional de Protección de Datos y Privacidad" el día 24 de noviembre.
_"Estrategia de Gobierno Abierto" el día 7 de diciembre del 2015.</t>
  </si>
  <si>
    <t>Meta cumplida.
Las imágenes se encuentran en el repositorio de consulta y conservación a largo plazo.</t>
  </si>
  <si>
    <t>Meta cumplida.
El procedimiento fue aprobado por la Junta Administrativa por medio del acuerdo 22 de la sesión 22-2015 del 24 de junio de 2015</t>
  </si>
  <si>
    <t>Meta en proceso.
Remitido a la Unidad de Planificación por medio del oficio DAH-1006-2015 de 2 de noviembre de 2015</t>
  </si>
  <si>
    <t>Meta cumplida.
Se presentó el inconveniente de que no es viable realizar ninguna perforación al piso del depósito con el fin de corregir los problemas de nivelación.
Por lo tanto, fue necesario cambiar la propuesta de solución, la cual fue aprobada por la JAAN.
Se logró la instalación de la estantería compacta para el depósito número 5 del Departamento Archivo Histórico, la cual tiene una capacidad para resguardar aproximadamente 1.860 metros de documentos.</t>
  </si>
  <si>
    <t>En fecha 16 de junio del año 2015 la jefatura remitió correo a la funcionaria Milena Elizondo Zúñiga, para la revisión del procedimiento de secuestros y control de devolución de documentos notariales. Se remitió a la Unidad de Planificación mediante oficio DAN-801-2015 de fecha 29 de octubre del 2015 el procedimiento Secuestro y Control de Devolución de Documentos Notariales,  en cuya redacción se incorporaron mejoras al procedimiento para una oportuna devolución de los documentos notariales secuestrados.</t>
  </si>
  <si>
    <t xml:space="preserve">Se realizaron dos reuniones. El 4 de diciembre con el Fiscal Jorge Araya y el 10 de diciembre, presidida por Celso Gamboa, subjefe del Ministerio Público y fiscales generales; reuniones en las cuales se trataron los temas relativos a medidas de conservación, formalidades en la devolución y se les manifestó la preocupación de esta institución acerca de la posible pérdida de documentos notariales. Dentro de las conclusiones a las que se llegó, es que las fiscalías tomarán como ejemplo de mejores prácticas, las medidas llevadas a cabo por la Unidad de Fraudes del  Ministerio Público; además de mediante capacitación, formar criterios unificados para determinar oportunidad y viabilidad de realizar secuestros. </t>
  </si>
  <si>
    <t>Coordinar en el primer trimestre del año 2016, la reunión con el Director del OIJ, para efectos de plantear la posibilidad de establecer horarios de devolución de documentos prestados y secuestrados.</t>
  </si>
  <si>
    <t>Asimismo, para el 2016, queda pendiente una reunión con el Director del OIJ, coordinada por el Ministerio Público, para determinar horarios de devolución de documentos secuestrados y prestados. Respecto a las posibles denuncias por la no devolución de los documentos notariales, se sugirió por parte de la Fiscalía, que se presentaran ante la Inspección Fiscal, y no como una denuncia penal ante la imposibilidad de demostrar el dolo. Sin embargo, mediante acuerdo número 12 de la sesión 47-2015 de fecha 16 de diciembre del año 2015 de la JAAN, se reitera que se deberán presentar las denuncias penales y no lo sugerido por la Fiscalía.</t>
  </si>
  <si>
    <t>Carga laboral extraordinaria (procedimiento administrativo) impidió la ejecución de esta meta</t>
  </si>
  <si>
    <t>Incluir meta en el POI 2016 para solicitar cada tres meses la devolución de los documentos notariales secuestrados y prestados, siempre y cuando las diligencias para las cuales fueron requeridos, hayan sido concluidas.</t>
  </si>
  <si>
    <t xml:space="preserve">Mediante oficio DAN-0465-2015 de fecha 23 de junio del año 2015, se envía a la DG la recomendación correspondiente, en la cual se recomendó y se aprobó por parte de la Junta Administrativa, interponer las denuncias penales correspondientes. </t>
  </si>
  <si>
    <t>Incluir el cambio de la integración de la CNSED, en la redacción del proyecto de ley que debe de estar concluido el 30 de abril del año 2016.</t>
  </si>
  <si>
    <r>
      <rPr>
        <b/>
        <sz val="9"/>
        <rFont val="Arial"/>
        <family val="2"/>
      </rPr>
      <t xml:space="preserve">Meta cumplida
</t>
    </r>
    <r>
      <rPr>
        <sz val="9"/>
        <rFont val="Arial"/>
        <family val="2"/>
      </rPr>
      <t>El taller de orientación y capacitación para cumplimentar la guía de chequeo para auditorias archivísticas se llevó a cabo los días 24 y 25 de agosto del 2015 con la participación de 11 auditores.</t>
    </r>
  </si>
  <si>
    <t>El procedimiento se elaborará en enero 2016</t>
  </si>
  <si>
    <t>_Mediante oficio P-079-2015 de 12 de junio del 2015 se devolvió el procedimiento para corrección
_Mediante oficio DSAE-901-2015 de 10 de diciembre del 2015 se remitió a la Unidad de Planificación el procedimiento “Censos guías de archivos de instituciones públicas y privadas” corregido</t>
  </si>
  <si>
    <t>_Mediante oficio P-194-2015 de 09 de diciembre del 2015 se devolvió el procedimiento para corrección</t>
  </si>
  <si>
    <t>Se remitió concluido el Boletín del I semestre de la Ciad, mediante oficio Ciad-032-2015 de 02 de noviembre de 2015. De igual forma se trasladó a la Unidad de Proyección Institucional para su difusión en las redes sociales de la Dirección General del Archivo Nacional.</t>
  </si>
  <si>
    <t>Esta charla se desarrollo el 29 de octubre de 2015, en la sala de tratamiento archivístico del DSAE.
Particiiparon los señores Luis Daniel Solis Bolaños, Profesional Proveeduría y la señorita Jacqueline Ulloa Mora, Contralora de Servicios; como nuevos funcionarios. Como capacitadores asistimos: el señor Adolfo Morales Loría, Coordinador de Recursos Humanos y las señoras Rocío Rivera Torrealba y María Soledad Hernández Carmona.</t>
  </si>
  <si>
    <t>Esta pendiente trasladar con oficio este material a la Unidad de Servicios Generales con el objetivo de que procedan a colocar la cinta en las áreas faltantes.</t>
  </si>
  <si>
    <t xml:space="preserve">Se priorizó el cumplimiento de otras
metas, tales como el proyecto de
web accesible y construcción de murete, barandas y rótulos para el año 2016. </t>
  </si>
  <si>
    <t xml:space="preserve">Solicitar al Coordinador de 
Generales la colocación de
esta cinta con fecha máxima al 30 
enero de 2016, </t>
  </si>
  <si>
    <t xml:space="preserve">Se le ha dado el seguimiento 
respectivo, y se planificó la 
construcción de estas obras
para el año 2016. 
En relación con la consulta
efectuada mediante oficio
JAAN-1002-2015 de 11 de
noviembre de 2015, suscrita
por la señora Lilliam Alvarado
Agüero, Secretaria de la JAAN, con respecto a la asesoría de un 
arquitecto especializado para 
adaptar las obras con el diseño
del edificio; se respondió ampliamente, en el oficio CIAD-033-2015 de 18 de noviembre de 2015. 
Se recomendó que fuera la
empresa Consultécnica la encargada de adaptar las obras. </t>
  </si>
  <si>
    <t>Mediante oficio CIAD-035-2015 de
16 de diciembre de 2015, se informó sobre los aspectos técnicos y jurídicos asociados a la implementeación de un sitio web accesible. Asimismo, se propusieron acciones por ejecutar en enero del 2016 para dar seguimiento a esta meta.</t>
  </si>
  <si>
    <t xml:space="preserve">Efectivamente se realizaron
 contactos contactos con el
señor Ramón Araya Araya, Jefe de Normalización y Asesoría de la CNE,
con el objetivo de acordar
una capacitación en Prevención de Desastres y Riesgos para personas con Discapacidad. Al respecto, se acordó organizar la capacitación para el I trimestre del año 2016. Asimismo la señorita Jacqueline Ulloa Mora y la señora María Soledad Hernández Carmona, Coordinadora de la Ciad, asistimos el 28 de octubre a un Taller sobre Gestión del Riesgo y Atención de Emergencias por invitación de la Comisión Nacional de Gestión de Riesgos y Emergencias (CNE).  </t>
  </si>
  <si>
    <t>El día 16 de noviembre de 2015 se realizó el ejercicio práctico de evacuación del edificio (simulacro).Los resultados fueron satisfactorios.</t>
  </si>
  <si>
    <t>Debido a la realización de otras actividades laborales propias de los miembros del Comité, no se asistió a ninguna otra capacitación</t>
  </si>
  <si>
    <t xml:space="preserve">Asistencia de Julio Castillo Ramírez y Mariano Sánchez Solano al Taller "Primeros Auxilios Básicos" los días 17 y 24 de abril, 8 y 15 de mayo. El 21 de abril se lleva a cabo la capacitación acerca del uso de extintores a los funcionarios nuevos
</t>
  </si>
  <si>
    <t>Retomar las capacitaciones del personal a partir del año 2016.</t>
  </si>
  <si>
    <t xml:space="preserve">Se tramitó a adquisición de rotulación para el edificio, de acuerdo con las recomendaciones del Plan de Emergencias,  dos camillas y  férulas inmovilizadoras.
</t>
  </si>
  <si>
    <t>El día 8 de diciembre se impartió la charla  sobre el Plan de Emergencias y las rutas de evacuación. Tuvo una duración de 1 hora y participaron 15 personas (5 mujeres y 10 hombres).</t>
  </si>
  <si>
    <t>Se realizaron las siguientes adquisiciones: 
 un desfibrilador externo automático (DEA),  
 3 botiquines, 
2 férulas rígidas de espalda, 
1 oxímetro 
 1 laringoscopio, 
 rótulos de señalización de emergencias para el edificio,  
 pruebas hidrostáticas a cilindros de extintores de CO2.</t>
  </si>
  <si>
    <t>Participar en las reuniones a partir del año 2016.</t>
  </si>
  <si>
    <t>Meta cumplida al llevarse a cabo las 4 actividades programadas</t>
  </si>
  <si>
    <t>Meta cumplida al 100% el 30 de Octubre</t>
  </si>
  <si>
    <t xml:space="preserve">Se entregarón un total de 12 boletines anuales del alimento del mes </t>
  </si>
  <si>
    <t>Mediante oficio DC-1137-2015 de 2-12-15, se envió a Planificación para seguir trámite.</t>
  </si>
  <si>
    <t xml:space="preserve">La señora directora participó en 273  reuniones de coordinación y control durante este año.
</t>
  </si>
  <si>
    <t>La señora Subdirectora participó en 
228 reuniones de coordinación y control durante este año.</t>
  </si>
  <si>
    <t xml:space="preserve">Durante los días 18, 21, 22, 24, 25, 28 y 29 las funcionarias de la Unidad de Planificación Institucional se reunieron con la señora Directora y Subdirectora para coordinar todo lo relacionado con la Autoevaluación del Sistema de Control Interno y SEVRI del 2015.
Se remitió a la Junta Administrativa la metodología y cronograma según el oficio CCI-003-2015 de fecha 29 de setiembre, para aprobación.
La charla de inducción para los equipos de enlace se llevó a cabo el 2 de octubre de este año.
La plenaria general donde se revisaron los resultados de la ASCI y SEVRI  se realizó durante los días 6, 9, 10, 12 y 13 de noviembre.
El informe final fue presentado a la Junta Administrativa según oficio CCI-005-2015 del 14 de diciembre del 2015, donde se aprobó. </t>
  </si>
  <si>
    <t xml:space="preserve">El procedimiento se envió a la Unidad de Planificación mediante el oficio PI-136-2015, del 25 de septiembre de 2015. Están en el proceso de análisis respectivo. 
En cuanto a la consulta a la Asesoría Legal sobre la publicación de imágenes de personas físicas en Facebook y Twitter está pendiente de revisión por parte de la coordinadora de la Unidad, Maureen Herrera. </t>
  </si>
  <si>
    <t>Se dará prioridad a 
esta meta en el mes de enero del 2016.</t>
  </si>
  <si>
    <t>Se continuará con esta meta en 
 el tercer trimestre del  2016</t>
  </si>
  <si>
    <t>Se dará seguimiento a esta meta en 
 enero  del  2016</t>
  </si>
  <si>
    <t>Durante los días 18, 21, 22, 24, 25, 28 y 29 las funcionarias de la Unidad de Planificación Institucional se reunieron con la señora Directora y Subdirectora para coordinar todo lo relacionado con la Autoevaluación del Sistema de Control Interno y SEVRI del 2015.
Se remitió a la Junta Administrativa la metodología y cronograma según el oficio CCI-003-2015 de fecha 29 de setiembre, para aprobación.
La charla de inducción para los equipos de enlace se llevó a cabo el 2 de octubre de este año.
La plenaria general donde se revisaron los resultados de la ASCI y SEVRI  se realizó durante los días 6, 9, 10, 12 y 13 de noviembre.
El informe final fue presentado a la Junta Administrativa según oficio CCI-005-2015 del 14 de diciembre del 2015, y fue aprobado.</t>
  </si>
  <si>
    <t>Se incluirá en la redacción del anteproyecto de Ley General de Archivos las medidas sancionatorias por incumplimiento. La Comisión de Reformas a la Ley 7202 reiniciará su trabajo en el 2016 y se debe concluir este proyecto de ley con el de Ley del Archivo Nacional al 30 de abril de 2016.</t>
  </si>
  <si>
    <t>A partir del 02 de setiembre se incorporó una nueva profesional a la Unidad de  Asesoría Jurídica de la Dirección General  y a partir del 16 de setiembre ingresó un nuevo profesional a la Unidad de Proveeduría Institucional del DAF.</t>
  </si>
  <si>
    <t>Mediante oficio JA-409-2015 de fecha 11 de mayo, se presento a la SEPLA del Ministerio de Cultura y Juventud el Plan Operativo Institucional 2016 junto con una propuesta de presupuesto por el monto de ₡ 2,921 millones</t>
  </si>
  <si>
    <t>Meta en proceso. Mediante oficio SD-360-2015 del 20 de noviembre de 2015 se remitió la Guía del Proyecto "Construcción y equipamiento del Edificio de la  Dirección General del Archivo Nacional para salvaguardar el patrimonio documental perteneciente a la nación en Curridabat" a SEPLA del MCJ, para reunión. El día 04 de diciembre se realizó una reunión con la señora Carmen Méndez de SEPLA para realizar correcciones. El día 09 de diciembre se remitió el forma digital del documento con las observaciones y modificaciones  indicadas por la señora Méndez para revisión y aprobación.</t>
  </si>
  <si>
    <t>Se presentaron atrasos en los trámites de la Contratación de la empresa Consultora, así como en la entrega de la información y los permisos de SETENA que se requerían para la presentación de la Guía del Proyecto.</t>
  </si>
  <si>
    <t>Se le dará seguimiento ante el MCJ para verificar que se haya realizado la remisión a MIDEPLAN para la aprobación respectiva.</t>
  </si>
  <si>
    <t>Mediante oficio DG-624-2015 de fecha 24 de agosto de 2015 se solicitó designar a la señorita Melina Leal Ruiz, como enlace de la Institución y como encargada de realizar dicho trámite. Mediante oficio DVMA-1034-2015 de fecha 28 de setiembre 2015, suscrito por el señor Dennis Portuguez Cascante, Viceministro Administrativo, indica que se realizó la solicitud para el acceso al Catálogo Nacional de
Trámites, así como la capacitación para los enlaces de las entidades del MCJ encargadas del
tema de Mejora Regulatoria y Simplificación de Trámites. Se solicita además  de la señorita Melina Leal Ruiz, nombrar a una persona como suplente. Se esta a la espera del comunicado del Ministerio de Cultura y Juventud, para proceder con lo requerido.</t>
  </si>
  <si>
    <t>Se le dará seguimiento ante el MCJ para verificar que se haya realizado el registro del enlace del Archivo nacional, en el sistema respectivo. No se ha comunicado por parte del MCJ cuando se realizarán las capacitaciones y autorizaciones para   para el acceso al Catálogo Nacional de
Trámites.</t>
  </si>
  <si>
    <t xml:space="preserve">Se esta trabajando en los procedimientos prioritarios </t>
  </si>
  <si>
    <t>Se dará prioridad en el I Trimestre 2016</t>
  </si>
  <si>
    <t>Bajo responsabilidad de Jeannette F., a quien ya le instalaron en su equipo la base de datos, pero en principio no funcionó, debe probar nuevamente si es posible realizar los enlaces entre el registro y el texto del criterio.  Se ingresarán en enero de 2016.</t>
  </si>
  <si>
    <r>
      <t xml:space="preserve">Se atendieron y resolvieron </t>
    </r>
    <r>
      <rPr>
        <b/>
        <sz val="9"/>
        <rFont val="Arial"/>
        <family val="2"/>
      </rPr>
      <t>77</t>
    </r>
    <r>
      <rPr>
        <sz val="9"/>
        <rFont val="Arial"/>
        <family val="2"/>
      </rPr>
      <t xml:space="preserve"> solicitudes de análisis jurídico de diferentes documentos,  a petición de autoridades institucionales, tales como proyectos de ley, normas jurídicas, dictámenes, entre otros; a fin de determinar la acción por seguir. 
</t>
    </r>
  </si>
  <si>
    <t>1) Bajo responsabilidad de Guiselle M., quien lo analizará con Marianela C.
2) Asignada a Jeannette F. el 01 diciembre</t>
  </si>
  <si>
    <t>Ninguno pendiente.</t>
  </si>
  <si>
    <t>No se redactaron reclamos administrativos.</t>
  </si>
  <si>
    <t>Bajo responsabilidad de Guiselle M., se tramitará antes del 18 diciembre 2015</t>
  </si>
  <si>
    <t>1) Bajo responsabilidad de Jeannette F., plazo de entrega del informe vence 24 enero 2016.
2) Bajo responsabilidad de Guiselle M. y Adolfo M., plazo de entrega del informe vence 02 febrero 2016.</t>
  </si>
  <si>
    <t xml:space="preserve">INCONFORMIDADES: 38                       inconformidades tramitadas y notificadas a los usuarios.  
CONSULTAS: 7
FELICITACIONES:  3
SUGERENCIAS: 4                                                                                                                                                                                                                                                                                                                                                                                                                                                                                                                            </t>
  </si>
  <si>
    <t>Mediante oficio CS-111-2015, se remitió a la Dirección y Subdirección el informe con los resultados.  En dicho informe se detallan las acciones llevadas a cabo para analizar la implementación de las medidas.
Se solicitó a la jefatura del Departamento Archivo Notarial informar a la Contraloría de Servicios sobre el avance en la implementación e informaron que la gran mayoría de medidas correctivas han sido implementadas exitosamente.  Sin embargo, al 2014 quedaban pendientes de implementar 6 de ellas en las cuales se ha estado trabajando y para el 2015 quedan pendiente 4 de ellas, las cuales se ejecutarán en el 2016.</t>
  </si>
  <si>
    <t xml:space="preserve">Mediante oficio CS-086-2015, se remitió a la Dirección y Subdirección el informe correspondiente, en el cual se informa  que se dio seguimiento a la implementación de mejoras en la Sala de Consulta del Departamento Archivo Histórico:
• Brindar el servicio de fotocopiado en la Sala de Consulta: A partir del 17 de noviembre del año 2014 se brinda el servicio de fotocopiado en la Sala de Consulta.  Para tales efectos, se determinó mediante acuerdo de Junta Administrativa cuál sería el precio correspondiente a la reproducción de documentos mediante fotocopias en esta sala.
• Brindar el servicio de internet inalámbrico en la Sala de Consulta: En el mes de noviembre del año 2014 se instaló el servicio de internet en la Sala de Consulta, con lo cual los usuarios pueden acceder a la web con sus propios dispositivos móviles, ya sea teléfonos celulares, tabletas o computadoras portátiles.
• Tener a la disposición de los usuarios las bases de datos de la biblioteca en la Sala de Consulta: Actualmente ya están disponibles las bases de datos de la biblioteca en la Sala de Consulta y estas pueden ser debidamente consultadas por los usuarios que así lo deseen.
</t>
  </si>
  <si>
    <t xml:space="preserve">Mediante oficio CS-089-2015 se remitió a la Dirección y Subdirección el informe correspondiente, con los siguientes resultados:
Se realizó un análisis de los estudios de usuarios de las instancias de la institución donde se brinda  atención al público, a saber: Departamento Archivo Histórico, Departamento Archivo Notarial, Departamento Servicios Archivísticos Externos, biblioteca Especializada en Archivística y Ciencias Afines y Proyección Institucional, donde se llevó a cabo la aplicación de instrumentos para obtener  la opinión de los usuarios sobre la calidad de los servicios prestados.
Los estudios de usuarios del Departamento Servicios Archivísticos Externos y Proyección Institucional, según lo indican sus jefaturas son anuales y serían presentados a final del IV trimestre de 2015, por lo cual su análisis quedó pendiente para el I informe que corresponde rendir en el I trimestre de 2016.
En el resto de dependencias se determinó en términos generales que la satisfacción de los usuarios es alta y la ´´calidad en la prestación de los servicios brindados es óptima.
Se hicieron ciertas precisiones sobre aspectos específicos y se secundaron las recomendaciones emitidas en cada uno de los estudios de usuarios correspondientes.
</t>
  </si>
  <si>
    <t>Meta cumplida al 100 %. Mediante oficio CS-090-2015, se remitió a la Dirección y Subdirección el informe correspondiente.
Con el objeto de dar cumplimiento a esta meta, la Contralora de Servicios asistió a 2 inducciones en la Secretaría Técnica del Sistema Nacional de Contralorías de Servicios, una efectuada el 4 de noviembre y la otra el 11 de noviembre.  En ambas actividades se nos dio la información e instrucción adecuada para emprender las acciones pertinentes, en aras de determinar el estado de creación y aplicación de estándares de calidad en nuestras instituciones.</t>
  </si>
  <si>
    <t>Mediante oficio CS-115-2015 se remitió a la Dirección y Subdirección el informe correspondiente, con los siguientes resultados: Según información remitida por la jefatura del Departamento Servicios Archivísticos Externos y la Coordinadora del Archivo Intermedio, se señalan como procedimientos que tienen relación con la atención de usuarios, los siguientes:
• Facilitación de documentos de Archivo Intermedio.• Estudios de usuarios. •Fotocopia Simple. • Préstamo a entidades productoras o juzgados.
De los 4 procedimientos, el procedimiento denominado Facilitación de Documentos de Archivo Intermedio, fue aprobado en la sesión 36-2014 de 19/11/2014, mientras que los 3 restantes aún se encuentran en proceso de actualización.
La Contraloría de Servicios verificó la aplicación del procedimiento aprobado y el departamento cuenta con mecanismos eficaces de comunicación con los usuarios, a fin de  informarles adecuadamente en qué consiste y cuáles son las pautas a seguir para acceder a los documentos.
Los restantes procedimientos serán analizados una vez que sean aprobados.</t>
  </si>
  <si>
    <t>Mediante oficio CS-107-2015, se envió el plan a la Secretaría Técnica con el aval respectivo.</t>
  </si>
  <si>
    <t>El informe anual de labores del 2014 se presentó según oficio CS-043-2015 del 18 de mayo del 2015.</t>
  </si>
  <si>
    <t>Finalizar la actualización del Manual de Funciones de todos los Departamentos del Archivo Nacional y remitirlo a la Junta Administrativa para su aprobación.</t>
  </si>
  <si>
    <t>Se le dará seguimiento a la meta para su cumplimiento en el I Trimestre 2016.</t>
  </si>
  <si>
    <t>Realizar un informe de evaluación anual del POI 2014 para presentar a la Secretaría de Planificación del Ministerio de Cultura y Juventud y a la Secretaría Técnica de la Autoridad Presupuestaria (STAP) en formato de MIDEPLAN.</t>
  </si>
  <si>
    <t>Elaborar la Memoria Anual de Actividades del Archivo Nacional del período 2014-2015.</t>
  </si>
  <si>
    <r>
      <rPr>
        <b/>
        <sz val="9"/>
        <rFont val="Arial"/>
        <family val="2"/>
      </rPr>
      <t xml:space="preserve">Pendientes: 3
</t>
    </r>
    <r>
      <rPr>
        <sz val="9"/>
        <rFont val="Arial"/>
        <family val="2"/>
      </rPr>
      <t>1) Consulta sobre utilización de irradiador auto blindado de energía de cobalto del ITC para conservación de documentos, ingresó 23 octubre 2015
2) Criterio Legal sobre aplicación de la Ley 7202 a las universidades y bancos estatales, instituciones descentralizadas, municipalidades, para contar con criterio que luego permita elevar consulta a la PGR, ingresó 26 noviembre 2015
3) Consulta sobre rescisión de contrato de mantenimiento de planta eléctrica, en vista que se instaló una nueva, ingresó 01 diciembre 2015</t>
    </r>
  </si>
  <si>
    <t>1) Asignada a Marianela el 2 de noviembre
2) Bajo responsabilidad de Guiselle Mora, quien la trabajará en conjunto con Marianela
3) Asignada a Marianela el 01 diciembre
Se dará prioridad en I Trimestre 2016</t>
  </si>
  <si>
    <t xml:space="preserve">Coordinar las actividades de capacitación solicitadas por las diferentes comisiones institucionales. Aproximadamente 6 actividades </t>
  </si>
  <si>
    <t xml:space="preserve">Contratar un curso Excel Intermedio. Cupo 4 personas: (2014 Vinicio Méndez) , (2015 Jafet Campos, Marilia Barrantes, Carmen Lía Chacón, Mariano Sánchez). Duración:  por definir. </t>
  </si>
  <si>
    <t>Esta meta no tuvo en el primer semestre el porcentaje de avance esperado debido a:
1.-El coordinador de Recursos Humanos ha atendido asuntos urgentes relacionados con la Auditora Interna, a solicitud de la JAAN.
2.- Durante el año 2015 hubo dos jefaturas interinas en el DAF, ninguno de los jefes  revisó los manuales de cargos de DCONS y DSAE que en ese momento tenía concluido RH. 
Sin embargo en el tercer trimestre RH priorizó y se avanzó en su cumplimiento, no obstante el esfuerzo, no se logró cumplir debido a los atrasos justificados del primer semestre.</t>
  </si>
  <si>
    <t>Se espera contar con el manual de cargos actualizado en el primer trimestre de 2016</t>
  </si>
  <si>
    <t>Se estaba terminando el procedimiento de transporte y otras tareas, por lo que no se ha logrado revisar el documento para realizar los ajustes</t>
  </si>
  <si>
    <t>Se procederá a retomar el tema y realizar los ajustes y tramitarlo ante la Unidad de Planificación a mas tardar el 29 de febrero 2016.</t>
  </si>
  <si>
    <t>Luego de que los funcionarios del Departamento de Tecnologías de Información, Unidad de Planificación y Unidad Financiero Contable, sostuvieran  reuniones con personeros de las empresas: Tecapro,  Deinsa, y Van Der Leer, las cuales realizaron las demostraciones de los productos que ofrecen en materia de planificación y costeo de metas, el equipo de trabajo se inclinó por recomendar la compra del sistema Delphos que ofrece la empresa Deinsa. 
Esta recomendación fue emitida a la Dirección General mediante oficio DCOMP-152-2015 del 30 de setiembre de 2015. 
Se encuentra pendiente que la Dirección se pronuncie respecto de la recomendación emitida.</t>
  </si>
  <si>
    <t>El día Lunes 7 de diciembre de 2015 se llevó a cabo la charla sobre las  responsabilidades de los jefes de programa, con la participación de todas las jefaturas de Departamento y Coordinadores de Unidades de la Institución. La charla fue impartida por los funcionarios Marisol Urbina, Profesional Presupuestaria y Elías Vega, Proveedor Institucional.
Participaron 13 funcionarios: 7 hombres y 6 mujeres. Duración 1 hora.</t>
  </si>
  <si>
    <t>Se envió a los jefes de programa 24 informes de ejecución presupuestaria de sus respectivos programas para su control, correspondientes a los meses de marzo, abril,  mayo, junio  agosto  setiembre, octubre y noviembre de 2015.</t>
  </si>
  <si>
    <t>No se logró el total de informes programados, en vista de que los ajustes al sistema BOS de Tecapro se pudieron tener implementados hasta el mes de marzo de 2015, además por la fecha de corte del informe (15 de diciembre), aún quedan pendientes los informes de ejecución por programas del mes de diciembre de 2015.</t>
  </si>
  <si>
    <t>Mediante  oficio DAF-0309-2015  del 10 de febrero de 2015,  se envió a la Junta Administrativa del Archivo Nacional la información de los nuevos precios para el I Semestre de 2015.
Mediante acuerdo N° 26 de sesión N° 08-2015 del 18 de febrero de 2015, la Junta Administrativa acordó conservar los precios que regían desde noviembre de 2014, en vista de que la estructura actualizada no reflejó diferencias significativas.
Se actualizó la estructura de costos de los bienes y servicios que vende la institución, correspondiente al II semestre de 2015. 
La propuesta de actualización se comunicó a la Junta Administrativa mediante oficio DAF-1363-2015 de 10 de julio de 2015, y fue aprobada por la  Junta Administrativa mediante acuerdo N° 2.1 de la sesión N° 27-2015 del 29 de julio de 2015.</t>
  </si>
  <si>
    <t xml:space="preserve">Mediante oficios DM-1146--2015 de 27 de julio de 2015 y DM-1324-2015 de 26 de agosto de 2015,  se tramitaron  ante la  Secretaría Técnica de la Autoridad Presupuestaria, dos solicitudes de aumento de límite de gasto presupuestario por ¢60.0 millones  y ¢80.03 millones,  asignados por Gobierno Central. 
Mediante oficios STAP-1508-2015 de 19 de agosto de 2015 de 2015 y STAP-1679-2015 de 18 de setiembre de 2015,  suscritos por el señor Roberto Jiménez Gómez, Director Ejecutivo de la Secretaría Técnica de la Autoridad Presupuestaria, se aprueban los límites del gasto solicitados. </t>
  </si>
  <si>
    <t>Se emitieron  9 informes de  solicitudes de pedido pendientes de trámite y se remitieron a la Proveeduría Institucional  para su seguimiento., (por los meses de marzo, abril, mayo, Junio, julio, agosto, setiembre, octubre y noviembre 2015)</t>
  </si>
  <si>
    <t>Contrato de actualización de planos en ejecución a partir del 14 de setiembre del 2015.  Contratación N.° 2015CD-000062-00200.                                               Aprobación de anteproyecto, planos y especificaciones técnicas por parte de la Junta Administrativa.  Actualmente en etapa de Presupuesto</t>
  </si>
  <si>
    <t>Se inicia muy tarde con las gestiones de contratación de la empresa Consultécnica.</t>
  </si>
  <si>
    <t>Continuar con el seguimiento a la contratación durante el año 2016, Modificar el presupuesto ordinario para cancelar las etapas pendientes.</t>
  </si>
  <si>
    <t>Licitación de inspección  de obra adjudicada a la empresa Consultécnica S. A mediante licitación 2015LA-000085-00300 cuya orden de inicio está sujeta al inicio de la obra de construcción.  Licitación de construcción de obra en preparación, no publicada.</t>
  </si>
  <si>
    <t xml:space="preserve">Se requiere la aprobación de presupuesto para publicar la licitación de construcción de obra </t>
  </si>
  <si>
    <t>Consultécnica S. A se encuentra preparando el presupuesto de obra el cual es necesario para iniciar la gestión de contratación</t>
  </si>
  <si>
    <t>Mediante la solicitud de pago masivo No. 090-2015 del 25/11/15 se realizó el pago al INS por ¢28.8 millones de colones</t>
  </si>
  <si>
    <t>Se concluyó satisfactoriamente el lastreado del parqueo y el acceso contratado mediante la licitación abreviada 2015LA-000133-00300</t>
  </si>
  <si>
    <t>El total de consultas de apertura de expediente para funcionario de nuevo ingreso es de 7 en el año.</t>
  </si>
  <si>
    <t>El total de las consultas presenciales atendidas a lo largo del año 2015 es de 925. En todas ellas se gestionó la entrega oportuna de medicamentos.</t>
  </si>
  <si>
    <t>El total anual de consultas de  familiares atendidos en el consultorio medico es de 44.</t>
  </si>
  <si>
    <t>Se atendió el reconocimiento de 85 solicitudes de ajuste y 7 de ingresos de Carrera Profesional.</t>
  </si>
  <si>
    <t>Se han elaborado 33 Resoluciones por Dedicación Exclusiva, atendiendo las solicitudes de los funcionarios.</t>
  </si>
  <si>
    <t>1,  Se elaboraron 83 boletas con proyección del costo de extras para funcionarios
2,  Se emitieron 21 correos solicitando reservas a Presupuesto según autorización de extras para funcionarios 
3, Se revisaron 108 formularios de solicitud de extras
4,  Se generó 12 informes mensuales de extras según formulario elaborado por DCOMP.
5, Revisión de 8 informes conciliando saldos con presupuesto sobre las extras ejecutadas.</t>
  </si>
  <si>
    <t>Se enviaron 3 informes.  El primer informe se entregó a las jefaturas, mediante correos electrónico de fecha 30 de junio 2015, con información actualizada del primer semestre del 2015.  Se ha generado un informe para cada jefatura de departamento indicando el control de saldo de extras , remitido mediante correo electrónico de fecha 10 de setiembre de 2015.  Se envió un correo electrónico el 04 de noviembre de 2015 con información de saldo de extras,</t>
  </si>
  <si>
    <t>Se ha generado un informe mensual  para cada jefatura de departamento mediante oficios DAF-RH-011-2015 del 06 de enero de 2015; DAF-RH-336-2015 del 13 de febrero de 2015; DAF-RH-456-2015 del 03 de marzo de 2015; DAF-RH-0682-2015 del 10 de abril de 2015; DAF-RH-0825-2015 del 04 de mayo de 2015; y DAF-RH-1068-2015 del 03 de junio de 2015, DAF-RH-1315-2015 7 de julio de 2015; DAF-RH-1501-2015 del 4 de agosto de 2015; y DAF-RH-1798-2015 del 08 de setiembre de 2015, DAF-RH-1991-2015 6 de octubre de 2015; DAF-RH-2198-2015 del 4 de noviembre de 2015; y DAF-RH-2416-2015 del 02 de diciembre de 2015</t>
  </si>
  <si>
    <t>Se ha solicitado a la Dirección General la aplicación de cinco sanciones por llegadas tardías de funcionarios.</t>
  </si>
  <si>
    <t>Se han tramitado 8 solicitudes de Exoneración de marca, se consolidaron por haber cumplido con los requisitos y se comunicó a los funcionarios interesados.</t>
  </si>
  <si>
    <t>Se tendrán resueltos todos los estudios de clasificación de puestos del 2015 en el primer trimestre de 2016</t>
  </si>
  <si>
    <t xml:space="preserve">Se concluyeron 2 Estudios de Reasignación.  Los de los puestos de Discapacidad
Se tienen los siguientes avances:                                                                                  En un 90 %. : Dos estudios de DAF/RH, Dos de Dirección, Uno de DAN 
En un  75 %:  Dos estudios de Dirección 
En un  50 %. : Dos estudios de DAN, uno de DAH, dos  estudios DAF/FC. </t>
  </si>
  <si>
    <t>Durante el año hubo incertidumbre en cuanto al procedimiento para las reasignaciones, también hubo diferentes analistas que asumieron la labor, siendo necesaria la inducción y curva de aprendizaje para comprender la dinámica de las reasignaciones,</t>
  </si>
  <si>
    <t>Se elaboró estudio técnico y se remitió para su consideración a la Dirección General mediante oficio DAF-RH-2420-2015 del 02 de diciembre de 2015</t>
  </si>
  <si>
    <t>Se tramitaron 2 Ascensos en propiedad, 3 Nombramiento  interinos, 83 prórrogas de nombramiento interino, 10 nombramiento propiedad, 10 sustituciones, 9 Ascensos Interinos</t>
  </si>
  <si>
    <t>Meta cumplida:  Fechas de correos cuadros departamentos, 06 de  enero, 30 de enero y 02 de marzo de 2015, 21 de abril de 2015, 30 de abril de 2015, y 22 de junio de 2015.</t>
  </si>
  <si>
    <t xml:space="preserve">Meta cumplida:  Se elaboró y remitió solicitud para la STAP para la creación de 10 plazas, consideradas prioritarias en el plan estratégico 2015-2018.  </t>
  </si>
  <si>
    <t>Actividad permanente.  Se mantienen actualizados los expedientes de personal.</t>
  </si>
  <si>
    <t>Se remitió informe con oficio DAF-RH-1294-2015 del 03 de julio de 2015 y oficio DAF-RH-2524-2015 del 16 de diciembre de 2015
Cabe indicar que mediante directriz 23-H del 20/04/2015, se derogaron las Directrices 009-H y 014-H por lo que el informe anterior no fue necesario hacerlo</t>
  </si>
  <si>
    <t>Se realizó ajustes a la Relación de puestos de acuerdo a lo solicitado por la administración y la última versión  y cuadros adicionales se remitieron mediante correos electrónicos de fecha  14 y 25 de setiembre de 2015</t>
  </si>
  <si>
    <t>Se recibió de Presupuesto la información de ejecución de la partida de salarios, la cual se copió a la jefatura del Departamento con el dato del gasto efectivo de salarios y los porcentajes de ejecución</t>
  </si>
  <si>
    <t>Se actualizaron los datos del sistema de declaraciones de la CGR cada vez que fue necesaria</t>
  </si>
  <si>
    <t>Se remitió a la STAP Informe de nivel de empleo mediante oficio DAF-RH-1290-2015 del 03 de julio de 2015</t>
  </si>
  <si>
    <t>Se ha actualizado la información de Pedimentos de personal en el sistema SAGETH, de la Dirección General de Servicio Civil.</t>
  </si>
  <si>
    <t>Se elaboraron 12 planillas de salario para la CCSS y  12 para el INS, según la información de las planillas y la de Salario Escolar.</t>
  </si>
  <si>
    <t xml:space="preserve">Meta cumplida
A los 9 funcionarios que ingresaron a la institución se le ofreció las orientaciones administrativas y legales que todo funcionario nuevo debe conocer.
</t>
  </si>
  <si>
    <t xml:space="preserve">Meta cumplida
A los 9 funcionarios que ingresaron a la institución se les remitió la normativa  general institucional.
</t>
  </si>
  <si>
    <t xml:space="preserve">Meta cumplida.
Se llevó a cabo el 29 de octubre de 2015. Participaron 2 funcionarios. El jefe del DTI no se presentó ya que lo convocaron a reunión de jefaturas.
</t>
  </si>
  <si>
    <t>Se lleva control diario de los saldos de vacaciones, se remitió informes trimestrales a las jefaturas,</t>
  </si>
  <si>
    <t>Se emitieron 2 circulares:  la 09-2015 de fecha 24 de febrero y la 29-2015 de fecha 10 de junio de 2015, ambas motivando al personal para el cumplimiento del disfrute de vacaciones</t>
  </si>
  <si>
    <t>Se cuenta con los cronogramas de vacaciones de todos los Departamentos.  Se coteja las solicitudes de vacaciones con los cronogramas para velar por el cumplimiento de los cronogramas.  Cuando hubo inconsistencias se remitió recordatorios de incumplimiento a las jefaturas.</t>
  </si>
  <si>
    <t>Meta cumplida 
La charla #1 se llevó a cabo el 18 de junio de 2015.  Se  desarrolló el tema  “Enfermedades de la glándula tiroides”.  Participaron 10 funcionarios,  4 hombres y 6 mujeres. Duración 1 hora.  
La Charla #2 se llevó a cabo el 13 de agosto de 2015. El tema fue Rinitis alérgica. Participaron 8 funcionarios: 6 mujeres y 2 hombres. Duración 1 hora</t>
  </si>
  <si>
    <t xml:space="preserve">Se llevó a cabo el 12 de marzo de 2015. Participaron 21 funcionarios, 15 mujeres y 6 hombres. Duración 2 horas </t>
  </si>
  <si>
    <t>Meta parcialmente cumplida.
Tertulia #1: "Gobierno Abierto". Se llevó a cabo el 01 de junio de 2015.   Participaron 30 personas, 4 hombres y 26 mujeres. Duración 2 horas.
Tertulia #2 “Descripción de imágenes digitales”. Se llevó a cabo el 25 de noviembre de 2015. Participaron 22 personas: 14 mujeres y 8 hombres. Duración 2 horas.</t>
  </si>
  <si>
    <t>En la sesión de Comité de Capacitación del 11 de setiembre  de 2015 se estableció las fechas de las tertulias archivísticas.  Se enviaron correos electrónicos  el 28 de setiembre, 3 de noviembre y 1 de diciembre de 2015 recordando su realización. No se recibió respuesta. La Sra. Ivannia Valverde, Jefe DSAE respondió  el 1 de diciembre de 2015 indicando que el DSAE había organizado 2 tertulias. El 8 de diciembre de 2015, el Sr. Javier Gómez respondió que no podía liderar estas actividades ya que su personal debía  finalizar gran cantidad de metas.</t>
  </si>
  <si>
    <t xml:space="preserve">Meta cumplida
Se llevó a cabo el 19 de junio de 2015. Participaron 24 funcionarios, 9 hombres y 15 mujeres. Duración 2 horas
</t>
  </si>
  <si>
    <t xml:space="preserve">Meta cumplida
Se llevó a cabo el 17 de junio de 2015  Participaron 6 funcionarios, 3 hombres y 3 mujeres. Duración 2 horas.
</t>
  </si>
  <si>
    <t>Meta cumplida
Se llevó a cabo el 23 de junio de 2015. Participaron 8 funcionarios, 1 hombre y 7 mujeres. Duración 2 horas.</t>
  </si>
  <si>
    <t xml:space="preserve">Meta cumplida
Se llevó a cabo el 22 de mayo de 2015. Participaron 6 funcionarios, 1 hombre y 5 mujeres. Duración 1 hora.
</t>
  </si>
  <si>
    <t xml:space="preserve">El procedimiento fue aprobado por la JAAN y comunicado mediante oficio JA-1093-2015 del 11 de diciembre de 2015.
</t>
  </si>
  <si>
    <t>Reprogramar la meta para el primer trimestre 2016</t>
  </si>
  <si>
    <t xml:space="preserve">Meta cumplida
Durante el año 16 funcionarios  llevaron a cabo el curso virtual de la Contraloría General de la República. Participaron 15 mujeres y 1 hombre.  Duración 20 horas.  
</t>
  </si>
  <si>
    <t xml:space="preserve">Meta cumplida.
Se llevó a cabo el 27 de agosto de 2015. Participaron 10 funcionarios: 5 mujeres y 5  hombres. Duración 2 horas
</t>
  </si>
  <si>
    <t xml:space="preserve">Meta cumplida
Se llevó a cabo el 29 de junio de 2015. Participaron 7 funcionarios del Departamento de Archivo Notarial; 3 hombres y 4 mujeres. Duración 2 horas.
</t>
  </si>
  <si>
    <t>Meta cumplida
Actividad #1: Se realizó el Taller sobre el documento "Ética y Moral del Funcionario del Archivo Nacional". Participaron 28 funcionarios; 18 mujeres y 10 hombres. Duración 2 horas.
La Charla #2 Análisis del Reglamento Autónomo del Ministerio de Cultura y Juventud y su relación con la ética2, se  llevó a cabo el 9 de diciembre de 2015. Participaron 8 funcionarias. Duración 1 hora.</t>
  </si>
  <si>
    <t xml:space="preserve">Meta cumplida
Se llevó a cabo el 8 de diciembre de 2015. Participaron 15 funcionarios: 5 mujeres y 10 hombres. Duración 1 hora.
</t>
  </si>
  <si>
    <t xml:space="preserve">Meta cumplida
Actividad #1: Se llevó a cabo un Cine Foro con el Documental "La sed del mundo", el 21 de mayo 2015. Participaron 15 funcionarios, 8 hombres y 7 mujeres. Duración 2 horas.
La charla #2 Taller Manejo de desechos sólidos, se llevó a cabo el 24 de noviembre de 2015. Participaron 21 personas, 14 hombres y 7 mujeres. Duración 2 horas.
</t>
  </si>
  <si>
    <t xml:space="preserve">Meta cumplida
Se llevó a cabo el 29 de octubre de 2015. Participaron 2 funcionarios. Debía asistir el Jefe DTI pero se ausentó por convocatoria a reunión de jefaturas. Duración 1 hora.
</t>
  </si>
  <si>
    <t xml:space="preserve">Meta cumplida
Se llevó a cabo del 13 de julio a 27 de setiembre de 2015. Participaron 5 funcionarios que atienden público. Duración 40 horas.
Se realizaron los trámites para que las personas que atienden público realizaran el Curso LESCO II. </t>
  </si>
  <si>
    <t xml:space="preserve"> Mediante correo electrónico del 8 de octubre de 2015, el Sr. Javier Gómez, coordinador de la comisión de Descripción, informa que la Comisión de Descripción tiene pendiente la aprobación de  las normas y resoluciones en materia de descripción.</t>
  </si>
  <si>
    <t>Programar esta meta hasta que estén aprobadas  las normas y resoluciones en materia de descripción.</t>
  </si>
  <si>
    <t xml:space="preserve">Meta cumplida
Se capacitaron 3 funcionarias del DSAE en el curso Formación de Facilitadores, lo brindó el CICAP, del 2 al 23 de octubre de 2015. Duración 32 horas.
Se capacitaron 5 funcionarias del DSAE: En el curso Formación de Facilitadores se capacitaron 2 funcionarias., lo brindó el MOPT. Duración 24 horas. En el curso Formación de Facilitadores, se capacitaron 3, lo brindó el CICAP, del 2 al 23 de octubre de 2015. Duración 32 horas 
</t>
  </si>
  <si>
    <t xml:space="preserve">Meta cumplida 
Las 2 funcionarias del DAH recibieron la capacitación el 16 y 17 de noviembre de 2015. Se contrató la Empresa New Horizons. Duración 8 horas.
</t>
  </si>
  <si>
    <t xml:space="preserve">Meta cumplida. 
Cuatro funcionarios se capacitaron en este tema. Los Sres.: Jafet Campos y Vinicio Méndez no pidieron asistir al curso por lo que se sustituyeron por otras 2 funcionarias: Laura Córdoba del DAN y Marianela Calderón de DG. El curso se llevó a cabo el </t>
  </si>
  <si>
    <t xml:space="preserve">Meta cumplida.
Dos Funcionarias del DAF recibieron el curso del 6 de octubre al 3 de noviembre. Se contrató la Empresa FUNDATEC. Duración 20 horas. El Sr: Henry Alvarado no recibió la capacitación por cuanto ya no labora en la institución.
</t>
  </si>
  <si>
    <t xml:space="preserve">Para certificarse en este tema es necesario que el Colegio de Contadores Públicos imparta el curso específico que se requiere. No lo programaron para el 2015.
</t>
  </si>
  <si>
    <t xml:space="preserve">Es difícil conseguir este curso por cuanto las normas internacionales han variado.
Se recomienda no programarlo para el 2016
</t>
  </si>
  <si>
    <t xml:space="preserve">Meta cumplida
Se llevó a cabo el 3 de diciembre de 2015. Participaron 2 de los 4 oficiales de seguridad ya que por lo horarios no pudieron asistir los 4. Se participó en el curso "Disparo de reacción". Se contrató a la Empresa COASE. Duración 8 horas.
</t>
  </si>
  <si>
    <t xml:space="preserve">Meta cumplida
Se capacitaron los dos funcionarios del DTI. El curso se llevó a cabo del 18 de setiembre al 11 de diciembre de 2015. Se contrató la Empresa FUNDATEC. Duración 52 horas.
</t>
  </si>
  <si>
    <t xml:space="preserve">Pérdida de vigencia de la meta
Esta meta no se tramitó por cuanto el funcionario ya no labora para la institución
</t>
  </si>
  <si>
    <t xml:space="preserve">Valorar la necesidad de que la funcionaria se capacite en este tema </t>
  </si>
  <si>
    <t>Meta cumplida.
El curso Seminario Taller Desarrollo de las Habilidades para mandos medios se llevó a acabo del 23 de octubre  de 2015. Duración 8 horas.</t>
  </si>
  <si>
    <t xml:space="preserve">Meta cumplida
Los funcionarios  participaron en 21 actividades de capacitación para funcionarios del Archivo Nacional, por ofertas recibidas de instituciones nacionales o extranjeras
</t>
  </si>
  <si>
    <t xml:space="preserve">Meta cumplida.
Se buscaron sitios en internet para localizar capacitaciones de interés. Se buscaron sitios como INA, UCR, CECADES, TEC; Contraloría General de la República, Procuraduría de la República, UNA, FUNDATEC, Grupo Libertad, entre otras.
</t>
  </si>
  <si>
    <t xml:space="preserve">Meta cumplida:
Once funcionarios del Departamento de Conservación se capacitaron en este tema. La Sra. Patricia Segura no pudo asistir, en su lugar participó Siria Aguilar del DAN. Seis funcionarios asistieron del 13 al 27 de noviembre de 2015, se contrató a la Empresa Cámara de Industria de Costa Rica. Duración 12 horas. Los otros 6 funcionarios asistieron del 29 y 30 de octubre de 2015, se contrató a la Empresa New Horizons. Duración 8 horas.
</t>
  </si>
  <si>
    <t xml:space="preserve">Meta parcialmente cumplida.
Las Sras. Graciela Chaves, Melina Leal y Ana Marcela Ávalos participaron del 17 de marzo al 20 de abril de 2015 curso. Duración 40 horas.
</t>
  </si>
  <si>
    <t>A pesar de realizar las gestiones para que se matricularan en el Curso Virtual las Sras. Ana Lucía Jiménez y Rosibel Barboza mediante correo electrónico del 9 de setiembre respondieron  que no se matricularon por estar llevando otro curso. El Sr. Jorge Arturo Arias no respondió el correo electrónico.</t>
  </si>
  <si>
    <t>Valorar si se requiere que estos funcionarios recibirán de este curso.</t>
  </si>
  <si>
    <t>Meta parcialmente cumplida
Mediante correo electrónico del 30 de junio de 2015, se les informó a los  interesados que el curso iniciaba el 8 de setiembre de 2015 y se les incluyó la dirección electrónica para que realizaran la matrícula. No respondieron.
Se envió correo electrónico  el 9 de setiembre de 2015  consultado sobre el inicio del curso.
La Sra. Milena Elizondo respondió mediante correo electrónico del 10 de setiembre de 2015 que ya había iniciado el curso.</t>
  </si>
  <si>
    <t xml:space="preserve">Las Sras. Jeannette Fernández y Gabriela Moya no respondieron </t>
  </si>
  <si>
    <t>Eliminar del Plan de Detección de necesidades de capacitación.</t>
  </si>
  <si>
    <t>Meta cumplida
Se participó en el Seminario Fiscal Elementos a considerar y análisis de proyectos de reforma fiscal. Se llevó a cabo el 22 de octubre de 2015. Se contrató la Empresa Azofras. Duración 4.</t>
  </si>
  <si>
    <t>Meta cumplida 
Tertulia #1
"Conservación  Documental, relacionado con el documento electrónico y analógico”  Esta actividad fue realizada el 25 de junio de 2015, y participaron 21 funcionarios: 6 hombres y 15 mujeres. Duración 2 horas.
Meta cumplida
La Charla #2 se llevó a cabo el 10 de diciembre de 2015.  
Participaron 22 funcionarios: 16 mujeres 6 hombres. Duración 1 hora.</t>
  </si>
  <si>
    <t>Se entregaron 3116 sobres, 36463 índices retirados y se visitaron 2136 lugares y 1091 sobres enviados por correo.</t>
  </si>
  <si>
    <t>Se atendieron 21660 llamadas por medio de la recepción ext. 200.</t>
  </si>
  <si>
    <t>Se anoto en el control de ingresos de recepción un total de 7503 personas durante el año 2015.</t>
  </si>
  <si>
    <t>Se atendieron 543 solicitudes de transporte de los diferentes departamentos de la institución.</t>
  </si>
  <si>
    <t>Se atendieron 206 boletas de servicio, ademas de mantenimientos generales de las instalaciones.</t>
  </si>
  <si>
    <t>Las dos boletas que quedaron pendientes corresponden a labores de pintura, mismas que no se pudieron completar dado la demanda de servicios que se presento durante el ultimo trimestre.</t>
  </si>
  <si>
    <t>En los primeros días de enero se estarán atendiendo dichas solicitudes.</t>
  </si>
  <si>
    <t>Se espera iniciar las inspecciones en febrero, de antemano se encuentre el POI de 2016 aprobado o no, esto para garantizar el cumplimiento de las 4 visitas que se establecieron.</t>
  </si>
  <si>
    <t>Mensualmente queda documentado en el informe presentado por el Técnico de Servicios Generales junto con el informe de labores del mes.</t>
  </si>
  <si>
    <t xml:space="preserve">Del 1 de enero al al 15 de diciembre de 2015 se recaudó  la suma de ¢2.587.04 millones por concepto de Transferencia del Gobierno, Timbre de Archivo Nacional y venta de servicios varios. </t>
  </si>
  <si>
    <t xml:space="preserve">Del 1 de enero al al 15 de diciembre de 2015  se atendió el 100% de las solicitudes de los usuarios:  
595 rangos de fotografías digitales
2 rangos de microisis.
.
</t>
  </si>
  <si>
    <t xml:space="preserve">Del 1 de enero al al 15 de diciembre de 2015 se atendió el 100% de las solicitudes de los usuarios:  
24 Revista Archivo Nacional.
</t>
  </si>
  <si>
    <t>Del 1 de enero al al 15 de diciembre de 2015 se vendieron 4699 encuadernaciones de tomos de protocolos.</t>
  </si>
  <si>
    <t>Del 1 de enero al al 15 de diciembre de 2015 se vendieron 4767 digitalizaciones de tomos de protocolos.</t>
  </si>
  <si>
    <t>Del 1 de enero al al 15 de diciembre de 2015 se vendieron 21055 Fotocopias de documentos notariales microfilmados.</t>
  </si>
  <si>
    <t>Del 1 de enero al al 15 de diciembre de 2015 se vendieron 492 reparaciones de folios de tomos de protocolos notariales a solicitud del  Notario.</t>
  </si>
  <si>
    <t>Del 1 de enero al al 15 de diciembre de 2015 se vendieron 2055 cajas de cartón..</t>
  </si>
  <si>
    <t>Del 1 de enero al al 15 de diciembre de 2015 se vendieron 1480 constancias sobre documentos notariales..</t>
  </si>
  <si>
    <t>Del 1 de enero al al 15 de diciembre de 2015 se vendieron 3561 actualizaciones de digitalización de imágenes  de los tomos de protocolo.</t>
  </si>
  <si>
    <t>Del 1 de enero al al 15 de diciembre de 2015  se vendieron 6477 reproducciones en soporte papel a partir de los tomos digitalizados.</t>
  </si>
  <si>
    <t xml:space="preserve">Del 1 de enero al al 15 de diciembre de 2015 se cobraron las siguientes capacitaciones:
4 cuota curso conservacción de documentos 
124 cuotas Congreso Archivístico
102 cuotas La Práctica Notarial frente al Archivo Nacional.
11 cuotas Aplicación de la Guía de Chequeo para Auditores.
18 cuotas Tablas de Plazos de Valoración Documental
7 cuotas curso Adm Archivos Centrales
12 cuotas Curso Adm Archivos Gestión.
</t>
  </si>
  <si>
    <t>Del 1 de enero al 15 de diciembre de 2015 se realizaron 764 pagos de bienes y servicios.</t>
  </si>
  <si>
    <t>Se realizaron 12 pagos de retenciones de impuestos de renta y de ventas, correspondientes a los meses de diciembre  2014, enero,  febrero marzo, abril, mayo, junio, julio, agosto, setiembre, octubre y noviembre  2015.</t>
  </si>
  <si>
    <t xml:space="preserve">Por parte de la Contabilidad se realizaron los arqueos correspondientes a los  cierres de los  meses  de enero, febrero, marzo, abril, mayo, junio, julio, agosto, setiembre,octubre, noviembre y diciembre   de 2015. </t>
  </si>
  <si>
    <t>Mediante Oficio DAF-0257-2015 del 03 de febrero de 2015, se informa los gastos de caja chica del IV trimestre del 2014.
Mediante Oficio DAF-FC-0652-2015 del 08 de abril de 2015, se informa los gastos de caja chica del I trimestre del 2015.
Mediante Oficio DAF-FC-1917-2015 del 25 de setiembre de 2015, se informa los gastos de caja chica del II trimestre del 2015.
Mediante Oficio DAF-FC-2571-2015 del 21 de diciembre de 2015, se informa los gastos de caja chica del III trimestre del 2015.</t>
  </si>
  <si>
    <t xml:space="preserve">Se remitieron las siguientes circulares: 
16/06/2015
DAF-1045-2015 Instituc. Autónomas
DAF-1044-2015 Instituc. entes públicos no estatales.
DAF-1046-2015 Instituc. Semiautónomas
DAF-1047-2015 Ministerios
19/06/2015
DAF-143-2014 Municipalidades
Todas las circulares fueron fechadas el 1 de junio de 2015.
</t>
  </si>
  <si>
    <t>Realizar la revisión de los costos de los bienes y servicios de los departamentos de Servicios Archivísticos Externos y de Archivo Histórico conjuntamente con los jefes de estos departamentos durante el I trimestre 2016, a fin de corregir las estructuras de costos en el mismo proceso de revisión.</t>
  </si>
  <si>
    <t>Está pendiente de concluir únicamente los estudios de costos de los bienes y servicios que brindan los departamentos de Servicios Archivísticos Externos y de Archivo Histórico. 
Los jefes de estos departamentos poseen las estructuras de costos que elaboró la Unidad Financiero Contable para su revisión.
Durante el año 2015, se remitieron correos electrónicos y se coordinó reuniones  con los Jefes de los Departamentos citados, para revisar estos costos; sin embargo, las reuniones no se llevaron a cabo y no se recibieron las estructuras de costos revisadas.</t>
  </si>
  <si>
    <t xml:space="preserve">Se asentaron contablemente los movimientos de los meses de diciembre de 2014, enero, febrero, marzo, abril, mayo, junio, julio, agosto, setiembre, octubre y noviembre de 2015. </t>
  </si>
  <si>
    <t>Se realizaron los siguientes informes: 
_12 Balances Generales,     
_12 Estados de Resultados,   
_12 Estados de Cambios en la posición financiera, 
_12 Estados de cambios en el patrimonio.
Por los meses de diciembre de 2014, enero,  febrero,  marzo, abril, mayo, junio, julio, agosto, setiembre, octubre y noviembre  de 2015.
Se generaron y enviaron a la Contabilidad Nacional, los estados financieros del  IV trimestre de 2014 y I, II y III trimestre de 2015..</t>
  </si>
  <si>
    <t>Los libros legales se encuentran actualizados al mes de noviembre de 2015.
Los libros legales se encuentran firmados digitalmente por el Coordinador de la Unidad Financiero Contable.
Está pendiente la legalización por parte de la Auditoría Interna,  cuya propietaria se encuentra incapacitada.</t>
  </si>
  <si>
    <t>El 10 de julio de 2015 se realizó el primer arqueo de especies fiscales en el Banco Central de Costa Rica. Los resultados fueron satisfactorios y se informaron a la Dirección General mediante oficio DAF-FC-1366-2015 del 13 de julio de 2015.
El 14 de diciembre de 2015 se realizó el segundo arqueo de especies fiscales en el Banco Central de Costa Rica. Los resultados fueron satisfactorios y se informaron a la Junta Administrativa mediante oficio DAF-FC-2516-2015 del 15 de diciembre de 2015.</t>
  </si>
  <si>
    <t xml:space="preserve">Meta cumplida: Se reclasificó en la contabilidad del mes de Julio 2015 por medio del asiento N°148.
</t>
  </si>
  <si>
    <t>Se realizó durante los días 22, 23, 24 y 30 de julio el levantamiento físico del inventario de suministros y posteriormente, en la contabilidad del mes de julio 2015, se realizaron los ajustes correspondientes por medio del asiento N°132</t>
  </si>
  <si>
    <t xml:space="preserve">se realizó la depuración y la estimación de los montos a cancelar a funcionarios que posiblemente se jubilarán en el período de los próximos 8 años, el registro contable de la provisión se realizó mediante asiento N° 230 del mes de noviembre de 2015 </t>
  </si>
  <si>
    <t xml:space="preserve">Se depuró la lista de activos a fin de reclasificar los que corresponda, dentro de las paridas de bienes no patrimoniables (que por lo tanto no requerirán de asignación de placa de activo). Esto de acuerdo con  la actualización el año pasado  del Diccionario de Imputaciones Presupuestarias del Sector Público, publicado mediante circular DGPN-0330-2014, que reclasifica algunos bienes de la partida 5.01.05 a la 2.03.04, por lo que ya no requieren ser plaqueadas, en total son 294 artículos que no se consideran activos. 
Por otra parte, se realizó el descarte de 138 bienes que se encuentran en la bodega de desecho para su baja, por lo que tampoco serán verificados. 
Con lo anterior, la lista de bienes a verificar físicamente pasó de 882 a 450, cuya verificación inició mes de julio de 2015
</t>
  </si>
  <si>
    <t>La reclasificación de funciones por parte de los señores Henry Alvarado y Nathán Delgado no permitieron finalizar esta labor en el IV trimestre.
La institución se acogió al transitorio de la NICSP 17, en cuyo punto N° 95 establece que las entidades no están obligadas a reconocer las propiedades, planta y equipo para los períodos sobre los que se informe, que comiencen en una fecha dentro de los 5 años siguientes a la fecha en que se adopten las NICSP.</t>
  </si>
  <si>
    <t xml:space="preserve">Finalizar la labor durante el año 2016. </t>
  </si>
  <si>
    <t>Durante los meses de julio y agosto el funcionario Henry Alvarado realizó la labor de verificación de los activos, avanzando en un 50% con la misma.</t>
  </si>
  <si>
    <t>El muestreo del inventario se realizó durante los días 5 y 6 de noviembre de 2015, se conciliaron los resultados y se ajustaron en la contabilidad. Lo anterior fue comunicado a la señora Graciela Chaves Ramírez, Jefe del DAF, mediante oficio DAF-FC-2259-2015 de 16 de noviembre de 2015.</t>
  </si>
  <si>
    <t>La Proveeduría solicitó a los jefes de departamento que elaboraran una certificación de los bienes a su custodia, con base en la cual se realizaría la conciliación con el módulo de contabilidad. Los jefes de departamento entregaron las certificaciones entre el 1 y el 18 de diciembre de 2015, razón por la cual no dio tiempo a la contabilidad de realizar la conciliación.</t>
  </si>
  <si>
    <t>Realizar la conciliación de activos fijos en el primer trimestre de 2016.</t>
  </si>
  <si>
    <t>Se realizaron los siguientes informes: 
_1 Anteproyecto de presupuesto 2016
_1 Presupuesto Ord. 2016
_4 Ejecución Presup. Oct-Dic 2014, Ene-Mar, Abr-Jun y Jul-Set 2015
_48 Saldos disponibles        
_7 Modificación presupuestaria.
-4 Presupuesto extraordinario</t>
  </si>
  <si>
    <t>Se confeccionaron: 
_12 Flujos de caja para la STAP
_12 Estados de programación de caja para Tesorería Nacional.  Por los meses de diciembre 2014,  enero, febrero,  marzo, abril,   mayo, junio, julio, agosto,   setiembre, octubre y noviembre de 2015.</t>
  </si>
  <si>
    <t>Se registró en el Sistema Integrado de Planes y Presupuestos (SIPP) la siguiente información: 
_1 Presupuesto Ord. 2016
_4 Ejecución Presup. Oct-Dic 2014, Ene-Mar, Abr-Jun y Jul-Set 2015        
_7 Modificación presupuestaria.
-4 Presupuesto extraordinario</t>
  </si>
  <si>
    <t>Se incorporaron en el SICCNET 12 flujos de caja y 12 conciliaciones bancarias.
Por los meses de diciembre 2014,  enero, febrero,  marzo, abril,   mayo, junio, julio, agosto,   setiembre, octubre y noviembre de 2015.</t>
  </si>
  <si>
    <t>Se actualizó el procedimiento y se remitió a la Unidad de Planificación para su revisión mediante oficio DAF-1957-2015 del 30 de setiembre de 2015.</t>
  </si>
  <si>
    <t>Queda pendiente el proceso posterior, que es, revisión por parte de la Unidad de Planificación, revisión por la Dirección General y aprobación por parte de la Junta Administrativa.</t>
  </si>
  <si>
    <t>Se actualizó el procedimiento y se remitió a la Unidad de Planificación para su revisión mediante oficio DAF-1958-2015 del 30 de setiembre de 2015.</t>
  </si>
  <si>
    <t>Se ha gestionado el 100% de solicitudes de bienes y servicios presentados a trámite para un total de 502 trámsites realizados según las solicitudes de bienes y servicios recibidas durante el año 2015</t>
  </si>
  <si>
    <t>Se realizó la correspondiente al I trimestre mediante oficio DAF-PROV 0049-2015 de fecha 09 de enero del 2015 , II trimestre mediante oficio DAF-PROV 0668-2015 de fecha 4 de abril del 2015 , III trimestre mediante oficio  DAF-PROV 1321-2015 del 07 de julio del 2015 y IV trimestre mediante oficio DAF-POV 2580-2015 del 23 de diciembre del 2015.</t>
  </si>
  <si>
    <t xml:space="preserve">A las jefaturas se envió un correo-e a cada una de las 7 dependencias de la Institución los días 12 de enero del 2015, 02 de febrero del 2015, 03 de marzo del 2015, 08 de abril del 2015, 06 de mayo del 2015, 01 de junio del 2015, 01 de julio del 2015, 13 de agosto del 2015, 05 de setiembre del 2015, 22 de octubre del 2015 y 5 de diciembre del 2015 (meses de noviembre y diciembre). </t>
  </si>
  <si>
    <t>Se mantiene el control semanal como actividad permanente.</t>
  </si>
  <si>
    <t>Informe correspondiente al mes de enero remitido mediante oficio DAF-PROV 0010-2015 de fecha 06-ene-15, febrero oficio DAF-PROV 0246-2015 de fecha 02-feb-15, marzo oficio DAF-PROV 0453-2015 03-mar-15 abril DAF-PROV 0646-2015  de fecha 08-abr-15, mayo oficio DAF-PROV 0856-2015 05-may-15, junio mediante oficio DAF-PROV 1033-2015 29-may-15, julio oficio DAF-PROV 1311-2015 06-jul-15, agosto oficio DAF-PROV 1620-2015 18-ago-15, setiembre oficio DAF-PROV 1865-2015 18-sep-15, octubre oficio DAF-PROV 2349-2015 23-nov-15, noviembre oficio DAF-PROV 2448-2015 04-dic-15 y diciembre oficio DAF-PROV 2581-2015 de fecha 23 de diciembre del 2015.</t>
  </si>
  <si>
    <t>Actividad permanente</t>
  </si>
  <si>
    <t>A las jefaturas se envió un correo-e en las siguientes fechas: correo-e 02-feb-15, correo-e 09-ene-15, correo-e 05-mar-15, Correo-e 08-abr-15, correo-e 05-may-15, correo-e 29-may-15, correo-e 07-jul-15, correo-e 07-ago-15, correo-e 21-sep-15 y correo-e del 23 de diciembre del 2015.</t>
  </si>
  <si>
    <t>Publicado en el diario La Gaceta N.° 15 del 22 de enero del 2015.</t>
  </si>
  <si>
    <t>Remitido a la Junta Administrativa del Archivo Nacional mediante oficio DAF-PROV 0273-2015 del 5 de febrero del 2015</t>
  </si>
  <si>
    <t>Inventario total realizado los días 22, 23, 24 y 30 de julio del 2015 en conjunto con la Coordinación Financiero-Contable</t>
  </si>
  <si>
    <t>Se ha atendido el total de requisiciones puestas a trámite para un acumulado anual de 177 tramitadas</t>
  </si>
  <si>
    <t>Inventario total de bienes realizado mediante certificación de cada jefatura remitida a la Proveeduría Institucional según lo solicitado mediante oficios DGABCA-CS-1208-2014 del 03 de octubre del 2014</t>
  </si>
  <si>
    <t xml:space="preserve">Informe anual remitido mediante oficio DG-0022-2015 12-ene-15 I Informe remitido mediante oficio DAF-PROV 0653-2015 08-mar-15, II Informe mediante oficio DAF-PROV 1309-2015 06-jul-15 y III informe remitido mediante oficio DAF-PROV 2015-2015 07-oct-15 a la DGABCA
</t>
  </si>
  <si>
    <t>Informe remitido mediante oficio DAF-PROV 0046-2015 07-ene-15, DAF-PROV 0849-2015 05-may-15 y DAF-PROV 1867-2015 18-sep-15.</t>
  </si>
  <si>
    <t>I informe remitido a la Auditoría Interna mediante oficio DAF-PROV 0088-2015 12-ene-15 y II informe remitido mediante oficio DAF-PROV 1322-2015 07-jul-15.</t>
  </si>
  <si>
    <t>Debido a la directtriz No. 23-H la plaza estubo congelada desde el I semestre 2015 y III trimestre, Mediante oficio STAP-1680-2015 del 21 de setiembre del 2015 comunican la autorización para utilizar la plaza.</t>
  </si>
  <si>
    <t>Contratar un profesional para el Archivo Central</t>
  </si>
  <si>
    <t>El viernes 29 de mayo se llevó a cabo el Taller-Cine foro sobre Derechos Humanos y Discapacidad: "Una mente brillante". Participaron 50 personas, entre ellas funcionarias de la Universidad Nacional y del Teatro Popular Melico Salazar.</t>
  </si>
  <si>
    <t>En coordinación con la unidad de Servicios Generales se verificó que se cumple correctamente con los espacios designados y su señalización. No obstante, para cumplir con la normativa sobre accesibilidad, se deben colocar rótulos más visibles en los espacios de parqueo.</t>
  </si>
  <si>
    <t>Se incluyo la instalación de estos rótulos en la programación del POI 2016,</t>
  </si>
  <si>
    <t>La meta inicial esta cumplida, no 
obstante, la instalación de los rótulos
que solicita la normativa sobre accesibilidad se incluyó en el POI-
Presupuesto del año 2016.</t>
  </si>
  <si>
    <t>Se llevó a cabo el enmarcado de dos afiches del XXVII Congreso Archivístico Nacional.</t>
  </si>
  <si>
    <t>Se llevó a cabo una reunión con la compañera Melina Leal, Jackeline Ulloa y Melissa Castillo y se discutió sobre los requerimientos para postular al Archivo Nacional al Premio de Calidad de MIDEPLAN el 22 de octubre del 2015.</t>
  </si>
  <si>
    <t>Las diferentes actividades del ASCI y SEVRI impidieron que las compañeras Melina Leal y Melissa Castillo pudieran asistir a la segunda reunión convocada para redactar el informe sobre el análisis de los requerimiento para postular al Archivo Nacional al Premio Nacional de la Calidad de MIDEPLAN</t>
  </si>
  <si>
    <t>Se ejecutará esta meta en el mes de enero del 2016 de forma prioritaria</t>
  </si>
  <si>
    <t>Debido a la carga de trabajo no se pudo finalizar esta meta</t>
  </si>
  <si>
    <t>Se revisaran los ajustes indicados por Planificación durante Enero 2016 con oficio P-127-2015</t>
  </si>
  <si>
    <t>Durante el primer semestre se tramitó el procedimiento de inventario de equipo enviado a planificación mediante oficio N° DCOMP-101-2015. Esta pendiente revisar los ajustes solicitados por la Unidad de Planificación con oficio P-127-2015</t>
  </si>
  <si>
    <t>Meta finalizada.
Se informó con el oficio DAN-0980-2015 del 04 de diciembre de 2015</t>
  </si>
  <si>
    <t>Se envió el procedimiento Mantenimiento de usuarios de red a la unidad de Planificación mediante oficio N° DCOMP 095-2015, del 17 de junio del 2015.</t>
  </si>
  <si>
    <t>Se tramitó el procedimiento Atención de consultas y asesorías en temas informáticos y tecnológicos a planificación mediante oficio N° DCOMP 072-2015, 18 de mayo del 2015</t>
  </si>
  <si>
    <t>Procedimiento "Restauración de información de respaldos institucionales" aprobado por la Junta Administrativa del Archivo Nacional, en la sesión número 21-2015 del 17 -06- 2015, acuerdo 11. Comunicado en el oficio JA-601-2015, del  24 de junio de 2015.</t>
  </si>
  <si>
    <t>Con la contratación 2015CD-000272-00300 se instalaron los 25 puntos de red</t>
  </si>
  <si>
    <t>Se remitió con oficio DCOMP-133-2015, del 4 de setiembre, el inventario de equipos de cómputo y licencias de software y se emitieron las fichas técnicas de los equipos para expediente, según lo establece el decreto 37549-JP. Dado que la señora Auditora no estuvo disponible para realizar la auditoría correspondiente, se envío directamente al Registro de la Propiedad.</t>
  </si>
  <si>
    <t>Los equipos de cómputo adquiridos llegaron a la institución el día 23 de diciembre cuando los funcionarios de realizar la actualización se encontraban de vacaciones</t>
  </si>
  <si>
    <t>_El sistema de canje y donación fue finalizado según se informó con el oficio DCOMP-164-2015.
_El sistema de Capacitación, está presenta un avance de un 90% según se informó en el oficio DCOMP-196-2015</t>
  </si>
  <si>
    <t>Se atendieron solicitudes de los sistemas Compra de Red, Firma Digital, Ministerio de Hacienda y GTE.</t>
  </si>
  <si>
    <t>Debido a la carga de trabajo no fue posible atender esta meta</t>
  </si>
  <si>
    <t>Se planificará en el POI 2016</t>
  </si>
  <si>
    <t>Se implementó la funcionalidad de impresión de boleta testigo en enero del 2015</t>
  </si>
  <si>
    <t>Se está a la espera de la aprobación del documento presentando</t>
  </si>
  <si>
    <t>Difundir la versión actualizada una vez cuente con la debida aprobación</t>
  </si>
  <si>
    <t xml:space="preserve">Se remitió a la dirección la directriz actualizada con el oficio DSAE-141-2015 de marzo de 2015. Los jefes de Departamento informaron sus observaciones en respuesta a correo de la dirección del 18 de junio de 2015. </t>
  </si>
  <si>
    <t>Se desarrolló el formulario. Está pendiente la generación del informe de Inspección.</t>
  </si>
  <si>
    <t>Atraso en el desarrollo por el señor Diego Porras</t>
  </si>
  <si>
    <t>Se reprogramará en el POI 2016</t>
  </si>
  <si>
    <t>Se finalizó el análisis y diseño del sistema</t>
  </si>
  <si>
    <t>Se remitió a la Dirección General con el oficio DCOMP-152-2015.</t>
  </si>
  <si>
    <t>Durante el primer trimestre del 2016 se realizará un replanteamiento de las aplicaciones necesarias por el Archivo Nacional y se propone atender esta tema en ese análisis.</t>
  </si>
  <si>
    <t>Se realizaron las actividades de seguimiento, revisión y actualización requeridas</t>
  </si>
  <si>
    <t>El señor Marco Marín no entregó el informe requerido</t>
  </si>
  <si>
    <t>Se le solicitará en la primera semana del 2016</t>
  </si>
  <si>
    <t xml:space="preserve">No se realizó el segundo informe </t>
  </si>
  <si>
    <t>Se realizó el 100% de los mantenimientos solicitados</t>
  </si>
  <si>
    <t>Se realizó el 100% de los respaldos solicitados</t>
  </si>
  <si>
    <t>No se recibieron solicitudes de mejoras</t>
  </si>
  <si>
    <t>Se realizaron las hojas de Excel de DAN (Depuración de datos y Nuevos ingresos), Mapas y Planos para el Archivo Históricos y DSAE.</t>
  </si>
  <si>
    <t>El señor Jorge Luis Zeledón inició la investigación teórica sobre la que se basará el Marco de Calidad requerido.</t>
  </si>
  <si>
    <t>Debido a la carga de trabajo del señor Zeledón, no se ha logrado atender esta meta</t>
  </si>
  <si>
    <t>Se trabajará durante el primer semestre del 2016</t>
  </si>
  <si>
    <t>Con la decisión de la compra del módulo de RRHH de sistema BOS de la empresa TECAPRO, que incluye un apartado la gestión de vacaciones, esta meta se vuelve redundante.</t>
  </si>
  <si>
    <t>Comunicar a la Dirección General</t>
  </si>
  <si>
    <t>Se elaboró Plan Estratégico de Tecnologías de Información 2015-2018 y aprobado en el acuerdo 4 tomado por la Junta Administrativa del Archivo Nacional, en la sesión No. 36-2015 celebrada el pasado 30 de setiembre de 2015</t>
  </si>
  <si>
    <t>El cumplimiento de esta meta depende de que la Comisión de Reformas a la Ley finalice el nuevo reglamento a la Ley No. 7202 y este sea publicado en el diario oficial La Gaceta. Incluir en POI 2015.  Por tanto, nuevamente se recomienda que esta meta esté a cargo de esa comisión.</t>
  </si>
  <si>
    <t>Meta cumplida
Se aplicaron un total de 36 encuestas</t>
  </si>
  <si>
    <t>Total : 210  
Internas:   75
Externas:  145
Correo electrónico:   93
Teléfono:  43
Sala:  84</t>
  </si>
  <si>
    <t>Se hizo exportación y se envió a la Jefatura para su revisión registros digitados durante los meses de enero a octubre 2015:
Base Biblio: Del MFN 20182 al MFN21112
Base BGRAL: MFN 12873 al 13748</t>
  </si>
  <si>
    <t>Con oficio DAH-354-2015 del 22 de abril del 2015, se envió para revisión a la Unidad de Planificación.</t>
  </si>
  <si>
    <t>Se exporto 21240 registros de la base de datos Biblio.
Se exporto 13733 registros de la base de datos B-GRAL</t>
  </si>
  <si>
    <t>Se actualizó el índice con la RAN 2014; sin embargo no se publicó en el sitio web dado que se inició con la digitalización de la misma.</t>
  </si>
  <si>
    <t>DAN/ RECYORG</t>
  </si>
  <si>
    <t>DAN/ DCOMP /DAF</t>
  </si>
  <si>
    <t>Jefatura DAN/ REC Y ORG</t>
  </si>
  <si>
    <t xml:space="preserve">Total de boletines :12
</t>
  </si>
  <si>
    <t xml:space="preserve">Total de boletines : 12
</t>
  </si>
  <si>
    <t>Total de imágenes digitalizadas : 20.030  imágenes digitalizadas. Por contrato ADAI se digitalizaron 12.000 imágenes y por contratación a la Empresa GSI 8.030 imágenes.  Las imágenes digitalizadas corresponden a los años 1936 a 1999.</t>
  </si>
  <si>
    <t>Con oficio Dah-219-2015 del 10 de marzo del 2015 se informó a la Dirección sobre la donación del señor José Bernal Rivas.
Se envió oficio a la Asesoría Legal DAH-466-2015 solicitando la confección de los contratos de donación del Sr. Luis Fernando Jaén García y José Bernal Rivas.
Se realizó el sellado de documentos donados por el señor José Bernal Rivas y el Sr. Luis Fernando Jaén García (Labor realizada por la señora Mayra Rodríguez)</t>
  </si>
  <si>
    <t>Total de libros: 51</t>
  </si>
  <si>
    <r>
      <t xml:space="preserve">Total de títulos = 21  = 493 ejemplares
</t>
    </r>
    <r>
      <rPr>
        <sz val="9"/>
        <color rgb="FFFF0000"/>
        <rFont val="Arial"/>
        <family val="2"/>
      </rPr>
      <t xml:space="preserve">
1</t>
    </r>
    <r>
      <rPr>
        <sz val="9"/>
        <color theme="1"/>
        <rFont val="Arial"/>
        <family val="2"/>
      </rPr>
      <t xml:space="preserve">. Revista del SED  = 28 ejemplares
2. Revista Española Docum. C. = 22 ejempl.
3. Rev. Gen. Inform. Y Doc.  = 11 ejemplares
4. Rev. Interam. Bibliografía = 6 ejempl.
5. Revista Interamer. de Bibliotec. = 26 ej.
6. Revista Universidad de la Salle = 16
7. Revista del Archivo Nacional CR = 154
8. Rev. del Archivo Nac. Honduras= 2 
9. Rev. Archivo Central Univ.Nacional = 2
10. Rev. Archivo General Nación, Perú = 43
11. Rev. Archivo Nacional Chile = 3 
12. Revista Mexicana de Ciencias de la Información = 2 ejemplares
13. Revista PH = 42 ejemplares
14. Revista Referencias = 1 ejemplar
15. Revista Scire = 42 ejemplares
16. Serie Bibliotecología y Gestión
17. Sistema
18. Sociedad de la Información
19. Tabula
20. Transinformaçao
21. Tría
</t>
    </r>
  </si>
  <si>
    <t>Hay que recordar que por disposición superior y luego de actualizar el POI 2015, al DCONS le correspondería digitalizar únicamente el 50% de los 1.700 tomos (850), en tanto que el otro 50% sería contratado externamente por parte de DAN.  Se digitalizaron 118 tomos más.</t>
  </si>
  <si>
    <t>Meta en proceso
Total de registros: 12.963
Los registros del fondo Congreso fueron remitidos al DTI por medio de entregas programadas como parte del diagnóstico del fondo.</t>
  </si>
  <si>
    <t>Meta depende de solicitudes externas. No se recibió ninguna.</t>
  </si>
  <si>
    <t>Meta cumplida. Se reviso  en el sitio web de la Biblioteca, en la información que tienen digitalizada las 15 memorias faltantes. No se localizó ninguna.  
El 17 de marzo del 2015 se le envía correo electrónico a la señora Elizabeth Cruz, de la Biblioteca de la Asamblea Legislativa consultando si las memorias que nos hacen falta las tienen en formato papel, quién informa que no las conservan.
Con oficio DAH-240-2015 se informa a la Jefatura del Departamento Archivo Histórico.</t>
  </si>
  <si>
    <t xml:space="preserve">Se atendieron un total de 30.534 solicitudes:
Textuales: 11.944
Mapas-planos: 1.548
Microfilmaciones: 503
Fotografías: 6.162
Carrete abierto: 1   
Grabaciones: 7
CD: 9
Filmes: 32 
Videos:  4
Afiches: 39
DVD: 2
Total consultas de base de datos por internet: 10.278
El dato de Diciembre no fue suministrado por DTI
</t>
  </si>
  <si>
    <t>Se atendieron: 
-  4 grupos de estudiantes de Historia de la UCR (25 y 26 de marzo, 7 de abril, 15 de mayo)
- 1 grupo de Archivística de la Universidad Técnica Nacional (UTN), 8 de abril. 
- 2 grupos de Archivística de la UCR, 11 y 22 de junio.                                                                                               Se coordino e impartió una  charla a 22 estudiantes y 3 profesores del Liceo de Costa Rica, sobre los Servicios de la Biblioteca, así como visita a la misma.  También se dio explicación de los servicios de la Biblioteca a estudiantes de Historia de la UCR y de Archivística.</t>
  </si>
  <si>
    <t xml:space="preserve">Meta cumplida.
Se llevó a cabo el 24 y 25 de agosto de 2015. Participaron 11 auditores, 3 hombres y 8 mujeres. Calificación de la actividad Muy Buena. Duración 8 horas.  
</t>
  </si>
  <si>
    <t>Se cargaron los siguientes registros en las bases de datos de la Biblioteca:
_Base de datos Biblio 2.001 registros.
_Base de datos GRAL 12.983 registros.</t>
  </si>
  <si>
    <t>_Se realizaron visitas periódicas para la verificación de las calidades en la digitalización de imágenes, 4 visitas al mes
_Se coordinó en el mes de enero  con la Empresa Aplicom la instalación, configuración y capacitación del nuevo escáner planetario. Además, se coordinó con el Departamento de Conservación el acondicionamiento del área donde se instalará el equipo correspondiente.</t>
  </si>
  <si>
    <t>Se le presentó el informe a la Comisión de Capacitación el día 11 de setiembre de 2015</t>
  </si>
  <si>
    <t>Los cambios en la jefatura del departamento de Tecnologías de Información provocaron que la comisión encargada no tuviera avance en la ejecución de esta meta.</t>
  </si>
  <si>
    <t>_La Comisión de Documento Electrónico se transformó en la Comisión Gerencia de Tecnologías de Información según oficio DG-832-2015 del 26 de noviembre de 2015, que asumirá esta meta.
_Se reprogramará esta meta en el POI-2016.</t>
  </si>
  <si>
    <t>Se finalizó el desarrollo y el día 9 de diciembre se le presentó a la señora Ana Lucía Jiménez para su aprobación</t>
  </si>
  <si>
    <t>Retraso en la obtención de requerimientos y el desarrollo del sistema por el señor Diego Porras.</t>
  </si>
  <si>
    <t>Incluir en la propuesta de la Ley General de Archivos un cambio en la integración de la Comisión Nacional de Selección y Eliminación de Documentos con profesionales de otras especialidades (Informática, Derecho, Administración Publica, ¿Archivística? ) y que el archivista de la Institución productora asista como invitado a la sesión respectiva.</t>
  </si>
  <si>
    <t>Se dio prioridad principalmente a:
_Traslado de 125 transferencias al DAH (217,52 metros y 22.737 unidades documentales)
_Traslado al Departamento Tecnologías de la información 21.481 registros depurados de 39 transferencias
_4 informes de asesoría remitidos a las instituciones
_16 informes de inspección y seguimientos de inspección remitidos a las instituciones
_18 informes de seguimientos escritos remitidos a las instituciones
_97,37% de cumplimiento en la atención de trámites de la CNSED</t>
  </si>
  <si>
    <t>Incluir en el Reglamento Ejecutivo de la Ley 7202 regulación sobre gestión, conservación, acceso y facilitación de documentos  en soporte electrónico (2015)</t>
  </si>
  <si>
    <t>Se integró al documento las correcciones sugeridas por los Jefes de departamento y se trasladó para conocimiento y observaciones a la señora Subdirectora mediante oficio DG-880-2015 del 14 de diciembre del 2015.</t>
  </si>
  <si>
    <t xml:space="preserve">Se realizaron los 10 seguimientos que se citan a continuación:                                             TRIBUNALSUPREMO DE ELECCIONES (2 seguimientos):   En oficio STSE-2324-2014 de 18-15-14, informa del traslado para su estudio e informe en 15 días del oficio DC-1106-2014 de 3-12-14. Mediante oficio STSE-0120-2015 de 27-1-15,  informa los avances y dificultades que han tenido para solucionar los problemas de conservación.  Mediante oficio DC-796-2015 de 25-8-15, se le acusa recibo del oficio STSE-0360-2015 de 3-3-14 y se solicita información acerca de los avances de las recomendaciones sin ejecutar. Mediante oficio STSE-1868-2015 de 8-10-15, se recibió la respuesta al oficio DC-796-2015, comunicando el estado actual de ejecución de las recomendaciones en conservación preventiva. En oficio DC-1145-2015 de 3-12-15, se le respondió manifestándole el agradecimiento por lo informado y se le indica que no existe ninguna justificación para no ejecutar las recomendaciones números 1.6 y 1.10 consignadas en el informe, en tanto que para ejecutar la número 1.12, se entiende que por tratarse de la contratación de obras en el edificio, se es consiente que sí se necesita más tiempo para hacerla efectiva.                                                             </t>
  </si>
  <si>
    <t>Se le entregaron las plantillas a la comisión de selección para que sean revisadas y aprobadas mediante el oficio DCOMP-080-2015 del 28 de mayo del 2015. Se construyó el aplicativo del departamento Archivo Notarial usando MS Excel.</t>
  </si>
  <si>
    <t>La profesional dio prioridad al tratamiento de las transferencias T99-2014 Jupema, T98-2014 Tribunal de Carrera Docente, T77-2014 Laica, BCR, T100-2014 Municipalidad de Montes de Oca, Municipalidad de Tarrazú, CCSS, T50-2000 Fotos José Carreras, T59-2000 Tomas de Cartago, T09-2001 Reproducciones Libro de Centroamérica, T18-2001 Sarchí, T50-2014 Donación Jorge Arroyo.  Y a la asesoría del Tribunal de Servicio Civil y las inspecciones a Incofer, Municipalidad de Flores, Municipalidad de Liberia y Municipalidad de Nandayure.  Todas estas metas cumplidas al 100%</t>
  </si>
  <si>
    <t xml:space="preserve">Meta cumplida.
Se atendieron 13 solicitudes de charlas archivísticas. Entre estas Charla #1 sobre la Ley 7202: se llevó a cabo en la CCSS el 17 de junio de 2015. Participaron  11 mujeres, no participaron hombres. Duración 3 horas. Charla #2 sobre Gestión Documental: se llevó a cabo en la Municipalidad de Santo Domingo el 26 de junio de 2015. Participaron 23 personas (14 hombres y 9 mujeres). Duración 3 horas. Charla #3 sobre Conservación Preventiva de Documentos: se llevó a cabo el 19 de junio de 2015, en el Colegio Universitario de Cartago. Participaron 23 mujeres, no participaron hombres.  Duración 4 horas. Charla #4 sobre Valoración Documental: se llevó a cabo el 19 de junio de 2015 en la Dirección General de Servicio Civil. Participaron 27 personas (20 mujeres y 7 hombres). Duración 2 horas. Charla #5 se realizó en el INAMU el 28 de abril de 2015 con el tema Gestión de Expedientes Administrativos. Participaron 26 personas (4 hombres y 22 mujeres). Duración 3 horas. Charla #5 se realizó en el INAMU el 28 de abril de 2015 con el tema Gestión de Expedientes Administrativos. Participaron 26 personas, 4 hombres y 22 mujeres. Duración 3 horas. Charla #6  se llevó a cabo en SANARA el 15 de abril de 2015. Participaron 22 personas, 7 hombres y 15 mujeres. Duración 2 horas.  </t>
  </si>
  <si>
    <t>Charla #7 se realizó el 21 de abril de 2015 en el Consejo Nacional de Concesiones, el tema Expedientes Administrativos. Participación 11 personas, 9 mujeres y 2 hombres. Duración 3 horas. La solicitud de Charla #8 del Ministerio de Seguridad Público se le indicó por correo electrónico del 19 de junio de 2015 a la Sra. Ivannia Valverde, que no se va atender por cuanto cuentan con un archivista graduado y la Guía de Trámites publicada en La Gaceta N° 112 del 11 de junio establece los requisitos para que el Archivo Nacional brinde capacitaciones. Charla #9. Solicitud de la Municipalidad de Heredia, sobre el Expediente Único, no se ofreció, es competencia de la Municipalidad determinar los alcances, objetivos, funcionarios involucrados, los procedimientos que se requieren para este fin . Charla #10 solicitud del IFAM sobre Expedientes. Se realizó reunión en la que participaron la Sra. Ivannia Valverde, DSAE, Sra. Marisa Chan, IFAM y la Sra. Rocío Rivera , para atender la solicitud y explicarles algunos aspectos relacionados con la archivística y la dinámica de las capacitaciones. Charla #11 Se llevó a cabo el 13 de julio de 2015 en la Municipalidad de Garabito, el tema Gestión Documental. Participaron 30 personas , 9 hombres, 21 mujeres. Duración 2 horas.</t>
  </si>
  <si>
    <t>Charla #12: Se llevó a cabo el 12 de agosto de 2015 en la Biblioteca del Centro de Información (CENIT) de la Universidad Hispanoamericana; el tema fue "Conservación y preservación documental. Participaron 10 personas. Duración 2 horas. Charla #13: Se llevó a cabo el 13 de octubre de 2015 en la Sede del Pacífico de la Universidad de Costa Rica; el tema fue "Conservación y preservación documental". participaron 13 personas; 9 mujeres y 4 hombres. Duración 2 horas</t>
  </si>
  <si>
    <t>Remitir en Enero de 2016 a Financiero Contable para su costeo</t>
  </si>
  <si>
    <t xml:space="preserve">Meta sin cumplir.
Se realizaron gestiones en durante todo el año 2015 para publicar esta actividad, utilizando diferentes  medios: Circular dirigida al Sistema Nacional de Archivos, Facebook, Twitter y correo electrónicos de instituciones del Régimen de Servicio Civil, información telefónica  
</t>
  </si>
  <si>
    <t>Mediante correo electrónico de fecha 15 de abril del 2015 se recordó a la Subdirección General, resolver la consulta respecto a la eliminación de boletines y fotocopias certificadas devueltas. El día 16 de abril se recibe respuesta, donde se aprueba que ya no se archiven más los boletines judiciales en vista de que constan en soporte electrónico. Respecto a las fotocopias certificadas, con el oficio DAN-839-2014 del 12 de noviembre del año 2014, remitido a la CISED, se solicitó el permiso para eliminar las fotocopias certificadas devueltas por los despachos judiciales; no se ha recibido respuesta, debido a que dicha comisión no se ha podido conformar en el tanto no hay archivista a cargo del Archivo Central.</t>
  </si>
  <si>
    <t>Se dio prioridad principalmente a:
_Traslado de 125 transferencias al DAH (217,52 metros y 22.737 unidades documentales)
_Traslado al Departamento Tecnologías de la información 21.481 registros depurados de 39 transferencias
_4 informes de asesoría remitidos a las instituciones
_16 informes de inspección y seguimientos de inspección remitidos a las instituciones
_18 informes de seguimientos escritos remitidos a las instituciones
_97,37% de cumplimiento en la atención de trámites de la CNSED</t>
  </si>
  <si>
    <t>_Mediante memorando DSAE-642-2015 de 5 de noviembre del 2015 se remitió la propuesta de resolución para la declaratoria general de valor científico cultural de series documentales producidas por áreas de informática o TI, Prensa o Comunicación y Cooperación Internacional
_Mediante oficio CNSED-410-2015 de 09 de noviembre del 2015 se remitió a la CNSED la propuesta de resolución para la declaratoria de las series documentales producidas por las oficinas mencionadas
_La CNSED acordó convocar a la señora Guiselle Mora Durán para que analice con los miembros de la CNSED esa propuesta de resolución
_En la reunión del comité de criterios de valoración realizada el 01 de diciembre del 2015 se revisión y corrigió la propuesta de resolución</t>
  </si>
  <si>
    <t>_El departamento ha tenido congelada durante todo el año 2015 una plaza de Profesional de Servicio Civil 1B
_La contratación inició el 27 de noviembre del 2015
_Se dio prioridad principalmente a:
_Traslado de 125 transferencias al DAH (217,52 metros y 22.737 unidades documentales)
_Traslado al Departamento Tecnologías de la información 21.481 registros depurados de 39 transferencias
_4 informes de asesoría remitidos a las instituciones
_16 informes de inspección y seguimientos de inspección remitidos a las instituciones
_18 informes de seguimientos escritos remitidos a las instituciones
_97,37% de cumplimiento en la atención de trámites de la CNSED</t>
  </si>
  <si>
    <t>_El departamento ha tenido congelada durante todo el año 2015 una plaza de Profesional de Servicio Civil 1B
_Se dio prioridad principalmente a:
_Traslado de 125 transferencias al DAH (217,52 metros y 22.737 unidades documentales)
_Traslado al Departamento Tecnologías de la información 21.481 registros depurados de 39 transferencias
_4 informes de asesoría remitidos a las instituciones
_16 informes de inspección y seguimientos de inspección remitidos a las instituciones
_18 informes de seguimientos escritos remitidos a las instituciones
_97,37% de cumplimiento en la atención de trámites de la CNSED</t>
  </si>
  <si>
    <t>Meta en proceso
Por medio del oficio DAH-1046-2015 de 17 de noviembre de 2015, se le informó a la señora Directora General que sí existe la vialidad técnica para la codificación de los acrónimos, los cuales se incluirían en el nuevo sistema de descripción de documentos</t>
  </si>
  <si>
    <t>Se encuentra pendiente presentar la propuesta a la Comisión de Descripción</t>
  </si>
  <si>
    <t>La propuesta será presentada en la primera sesión del año 2016 de la Comisión de Descripción.</t>
  </si>
  <si>
    <t>_El martes 20 de enero se remitió al Departamento de Cooperación Internacional del MCJ el formulario con la información del proyecto de CR relacionado con la donación de un software del Archivo General de la Nación de México al Archivo Nacional.
_El 20 de agosto se remitió a la jefaturas de departamento la información necesaria para participar en la convocatoria de Colombia sobre proyectos de asistencia técnica. No se recibieron propuestas de proyectos.
La asistente de la Dirección General asistió a la segunda parte del taller de Formulación de Proyectos de Cooperación Internacional del Ministerio de Cultura y Juventud durante los días 3 y 4 de agosto del 2015.
El 28 de octubre la señora directora remitió a las jefaturas la convocatoria para presentar propuestas a Colombia para la  Comisión Mixta de Cooperación 2016-2017 , sin embargo no se recibieron propuestas por parte de las jefaturas.
Se remitió a la señora directora aclaraciones sobre el banco de proyectos del Archivo Nacional el 15 de diciembre del 2015.</t>
  </si>
  <si>
    <t>Finalizar la actualización de la información del Archivo Nacional en el Censo Guía de Archivos del portal virtual del Ministerio de Cultura de España (DSAE-199-2012 del 6 de marzo de 2012). Iniciar las gestiones para la actualización de la información de los 70 archivos costarricenses que están en el censo guía.</t>
  </si>
  <si>
    <t>Se finalizó la actualización de la información del Archivo Nacional en el Censo Guía de Archivos del portal virtual del Ministerio de Cultura de España.
Está pendiente iniciar  las gestiones para la actualización de la información de los 70 archivos costarricenses que están en el censo guía</t>
  </si>
  <si>
    <t>Meta cumplida
T55-2010 Ministerio de Planificación Nacional: 4 videos Remitido a DTI el 28/09/2015; 17 grabaciones. Remitido al DTI el 28/09/2015.
T52-2010 Ministerio de Comunicación y Enlace. 68 videos. Remitido a DTI el 28/09/2015
Transferencia T59-2015 Municipalidad de San José:
Se reciben 251 planos y  117 permisos de construcción, pendientes de trabajar. Se remiten a DTI: 07 de diciembre de 2015.
El 15 de diciembre se recibieron 502 planos y 137 permisos de construcción correspondientes al segundo tracto.
En el mes de noviembre se presentaron varias consultas de parte de Corbana en relación a una transferencia planos</t>
  </si>
  <si>
    <r>
      <t xml:space="preserve">De las </t>
    </r>
    <r>
      <rPr>
        <b/>
        <u/>
        <sz val="9"/>
        <rFont val="Arial"/>
        <family val="2"/>
      </rPr>
      <t>8</t>
    </r>
    <r>
      <rPr>
        <sz val="9"/>
        <rFont val="Arial"/>
        <family val="2"/>
      </rPr>
      <t xml:space="preserve"> submetas que componen esta meta se ha cumplido:
_ 4 submetas cumplidas en un 100% para un total de 6 transferencias trasladadas al Departamento Archivo Histórico con 24,82 metros lineales (416 unidades documentales).
_1 transferencia al 50% (Colegio Superior de Señoritas)
_3 transferencias incumplidas</t>
    </r>
  </si>
  <si>
    <t>En el POI-2016 se deberá programar el recibo de los documentos declarados con valor científico cultural del Hospital Nacional Psiquiátrico en la meta "Finalizar el 100% de las transferencias de documentos declarados con valor científico cultural ordenadas por el Archivo Nacional pendientes del 2014 y años anteriores cuyo trámite de solicitud fue finalizado y está pendiente la remisión de los documentos por parte de las instituciones"</t>
  </si>
  <si>
    <t>Meta cumplida
T99-2014: Mediante oficio DSAE-114-2015 de 27 de febrero del 2015 se trasladaronal DAH 21 unidades documentales (1,6 metros)
T15-2015: Ingresó el día 20 de abril del 2015 (10 unidades) y mediante oficio DSAE-386-2015 de 26 de mayo del 2015 se se trasladaron al DAH 10 unidades documentales (1,2 metros)</t>
  </si>
  <si>
    <t>Meta cumplida
Mediante oficio DSAE-114-2015 de 27 de febrero del 2015 se trasladaron al DAH 121 unidades documentales (8 metros)</t>
  </si>
  <si>
    <t>Meta cumplida
T95-2014: Mediante oficio DSAE-114-2015 de 27 de febrero del 2015 se trasladaron al DAH 1860 unidades documentales (13 metros)
T96-2014: Mediante oficio DSAE-114-2015 de 27 de febrero del 2015 se trasladaron al DAH 318 unidades documentales (1,4 metros)</t>
  </si>
  <si>
    <t xml:space="preserve">Meta cumplida
T17-2015: Ingresó el día 23 de abril del 2015,  y mediante oficio DSAE-692-2015 16 de octubre del 2015 se trasladaron al DAH 99 unidades documentales (8,35 metros)
T19-2015: Ingresó el día 13 de mayo del 2015 y mediante oficio DSAE-441-2015 22 de junio del 2015 se trasladaron al DAH 26 unidades documentales (1,5 metros)
</t>
  </si>
  <si>
    <t>Meta cumplida
_Mediante oficios DSAE-324-2015 08 de mayo del 2015 y DSAE-351-2015 de 18 de mayo del 2015 se trasladaron al DAH 41 unidades documentales (1,12 metros)</t>
  </si>
  <si>
    <t>Meta cumplida
T09-2015: Ingresó el día 03 de marzo del 2015 y mediante oficio DSAE-199-2015 de 25 de marzo del 2015 se trasladaron al DAH 20 unidades documentales (0,80 metros)</t>
  </si>
  <si>
    <t>Meta cumplida
T04-2015: Ingresó los días 19 y 20 de enero del 2015 y mediante oficio DSAE-082-2015 de 09 de febrero del 2015 se trasladaron al DAH 188 unidades documentales (3,8 metros)
T14-2015: Ingresó el día 17 de abril del 2015 y mediante oficio DSAE-256-2015 de 17 de abril del 2015 se trasladaron al DAH 2 unidades documentales (0,4 metros)</t>
  </si>
  <si>
    <t>Meta cumplida
_Mediante oficio DSAE-316-2015 de 05 de mayo del 2015 se trasladaron al DAH 6 unidades documentales (0,19 metros)</t>
  </si>
  <si>
    <t>Meta cumplida
_Se recibió el día 14 de agosto del 2015 y se registró con el número de transferencia T45-2015
_Mediante oficio DSAE-619-2015 de 08 de setiembre del 2015 se trasladaron al DAH 172 unidades documentales (1,68 metros)</t>
  </si>
  <si>
    <t>Meta cumplida
T10-2015: Ingresó el día 13 de marzo del 2015 y mediante oficio DSAE-222-2015 de 7 de abril del 2015 se trasladaron al DAH 2 unidades documentales (0,12 metros)</t>
  </si>
  <si>
    <t>Meta cumplida
Se recibieron y describieron durante el año 297 documentos
I trimestre: 0
II trimestre: 186 documentos (T18-2015 y T28-2015) enviados al DTI el 06 de julio de 2015.
III trimestre: 4 documentos, enviados al DTI el  04 de setiembre de 2015.
IV trimestre: 107 documentos (T53-2015 y T58-2015) remitido al DTI el 19 de octubre de 2015 y 27 de noviembre de 2015</t>
  </si>
  <si>
    <t>Una vez que se reciban los documentos audiovisuales del Sinart se continuará con el tratamiento
El profesional a cargo de la transferencia trabajará las dos primeras semanas de enero 2016 en las instalaciones del Sinart cotejando los programas Diagnóstico</t>
  </si>
  <si>
    <t>_Mediante oficio DSAE-668-2015 de 02 de octubre del 2015 se remitió a la Dirección General la carta de entendimiento para firma y remisión al Sinart.
_Mediante oficio DSAE-900-2015 de 10 de diciembre del 2015 se informó a la Oficina de Recursos Humanos que el profesional a cargo de la transferencia trabajará del 11 al 22 de enero 2016 en las instalaciones del Sinart cotejando los programas Diagnóstico</t>
  </si>
  <si>
    <t xml:space="preserve">El 14 de septiembre se entrevistó al señor Miguel Ángel Quesada, premio Magón, en coordinación con los Departamentos de Conservación y  Archivo Histórico.
En el Departamento Archivo Histórico se efectuó la investigación y guion para llevar a cabo la segunda entrevista a la doctora María Ethel Trejos Solórzano, epidemióloga. </t>
  </si>
  <si>
    <t>La Asesoría Jurídica del Archivo Nacional indicó a la Comisión Nacional de Selección y Eliminación de Documentos, que no es procedente realizar una declaratoria sobre documentos en manos de privados o particulares.
En vista de que la resolución fue conocida en por la CNSED en la sesión N° 28-2015 de 18 de noviembre de 2015, no fue posible tomar las acciones necesarias con el fin de iniciar una negociación con los entes productores de los documentos.</t>
  </si>
  <si>
    <t>Meta cumplida
Total de registros: 8
Se envían a DTI los registros de la T31-2015: 8 discursos en Word, remitidos 29 de octubre de 2015.
Declarados con valor científico cultural por la CNSED en sesión 12-2015 de 18 de junio de 2015.
Se recibieron 10 discursos del expresidente Luis Alberto Monge, sobre: 
25 aniversario de la visita del Papa Juan Pablo II (2008); XXVIII Proclama de neutralidad de Costa Rica (2011); Homenaje al 60 aniversario del sacerdocio de Monseñor Héctor Morera (2009); Homenaje a Mario Moreno Reyes (2010); Nuestra Misión Siempre en Jerusalén (2006); Graduación Universidad EARTH (2010); Homenaje a Marjorie Elliott de Oduber (2010); Día de la Democracia (2012); Hoy hace 60 años (2009).</t>
  </si>
  <si>
    <t xml:space="preserve">Se llevaron a cabo 10 reuniones, en donde se nombraron subcomisiones para trabajar: el Adendum, redacción de cartel y reforma legal para presentar al Consejo Superior Notarial. Ante el CSN se propuso reformar el CN en el artículo 27, lo cual se informó a la JAAN con oficio DAN-488-2015, del 25 de junio de 2015.  El 9 de noviembre se firmó el adendum. El 25 de noviembre se presentó ante la JAAN  la propuesta de cartel. </t>
  </si>
  <si>
    <t>Meta cumplida
Total de registros: 22
Envío de registros al DTI: 02 de marzo 2015</t>
  </si>
  <si>
    <t>Se realizará la localización de los registros considerados como "buenos "y se procederá con la remisión al DTI.</t>
  </si>
  <si>
    <t xml:space="preserve">Mediante oficio DAN-0053-2015 de fecha 23 de febrero de 2015 se replanteó el proyecto ADAI a la Dirección General con fecha 24 de febrero se recordó que no se había resuelto. El 2 de marzo la asistente de la Dirección hace consulta aclaratoria y por correo del 03 de marzo se responde.
Se presentó la solicitud de pedido con fecha 14 de mayo de 2015 ante Proveeduría para iniciar el tramite de contratación para la la digitación  y revisión de 51000 registros de índices de los años  2010-2012 del proyecto ADAI.  </t>
  </si>
  <si>
    <t>En el POI-2016 se programará el tratamiento archivístico de la transferencia T30-1996</t>
  </si>
  <si>
    <t>En el POI-2016 se programará el tratamiento archivístico de la transferencia T16-2002</t>
  </si>
  <si>
    <t>En el POI-2016 se programará el tratamiento archivístico de la transferencia T31-2002</t>
  </si>
  <si>
    <t>No se recibieron todos los registros requeridos para ser cargados a las bases de datos y están pendientes las pruebas de usuario de las consultas construidas, excepto las correspondientes a la Biblioteca que ya fueron emitidas.</t>
  </si>
  <si>
    <t xml:space="preserve">Durante este año se preparó información y documentos sobre:
_Enero: Benjamín Núñez. (en el centenario de su nacimiento).
_Febrero: Anastasio Alfaro (en el aniversario 150 de su nacimiento). 
_Marzo: José María Montealegre,  (en el bicentenario de su nacimiento).
_Abril: Monseñor Víctor Manuel Sanabria, en el aniversario 75 de su consagración como arzobispo de San José.
_Mayo: 95 años de la declaratoria de Escazú como cantón. 
_Junio: 45 años de la muerte de Rafael Ángel Calderón Guardia.
-Julio: 75 años de la fundación de la Escuela Centeno Güell. 
- Agosto: Manuel "Mélico" Salazar en los 65 años de su fallecimiento.
-Septiembre: 109 años del cantón Siquirres.
-Octubre: Teatro Nacional. 
- Noviembre: Escuela Normal
- Diciembre: 172 años del nacimiento de Mauro Fernández.  
</t>
  </si>
  <si>
    <t xml:space="preserve">Se reitera que la digitalización de estos documentos está a cargo de una sola persona, para lo cual utiliza el escaner plano, con lo cual el rendimiento es un 50% menor en comparación con el planetario, que se utiliza para digitalizar tomos de protocolo notarial. Además, mensualmente esta misma persona tiene que hacer control de calidad a los documentos de los otros fondos que se digitalizan, lo cual hace disminuir el tiempo real de digitalización de Congreso.                       A pesar de los ajustes que se hicieron al procedimiento y de que se logró aumentar el rendimiento, las cantidades programadas no se ajustan a la realidad, por lo que la meta sigue siendo muy alta. </t>
  </si>
  <si>
    <t>Meta cumplida
Se logró la adquisición de 5 ventiladores y 2 deshumidificadores</t>
  </si>
  <si>
    <t>Durante todo el año los cuatro restauradores, en parejas, dedicaron un día a la semana para realizar el diagnóstico.  Sin embargo, durante un tiempo se toparon con el inconveniente de que el Departamento Archivo Histórico estuvo sustituyendo los contenedores viejos de este fondo por nuevos y eso  trastornó el orden que llevaban del diagnóstico.  Además, se dio un desfase en el proceso porque los restauradores omitieron informar datos solicitados por la jefatura, ante lo cual tuvieron que comenzar de nuevo a realizar el diagnóstico para agregar esa información a la plantilla.</t>
  </si>
  <si>
    <t>Durante este trimestre no se recibieron nuevas noticias de parte de la Universidad de Costa Rica, acerca de la tramitación del convenio de cooperación propuesto con el Archivo Nacional.                                                          Por otra parte, el pasado 19 de noviembre se logró concretar con el señor Miguel Rojas Chaves, coordinador del Centro de Investigaciones en Biotecnología del Instituto Tecnológico de Costa Rica, que uno de sus estudiantes egresados inicie en el 2016 en el Departamento de Conservación, su trabajo final de graduación, tomando como objeto de estudio los documentos del fondo Manuel Mora Valverde que presentan un deterioro grave que nosotros no podemos corregir.  Será una primera etapa de investigación científica para establecer un protocolo de identificación del deterioro de dichos documentos, para posteriormente hacer las intervenciones correspondientes aplicando la radiación de energía nuclear. En correo electrónico de 23 de noviembre pasado, dirigido al señor Rojas Chaves, quedó consignada esta información.  No se ha recibido respuesta.</t>
  </si>
  <si>
    <t>Durante el cuarto trimestre no fue posible completar las 7 limpiezas previstas para alcanzar el 100% anual de rendimiento, por la gran cantidad de limpiezas de documentos que se tuvieron que hacer, a raíz del ingreso de transferencias coordinadas por el DSAE y la intervención a documentos del Archivo Histórico y Archivo Notarial que se mojaron a causa de filtraciones de agua en los depósitos de documentos.</t>
  </si>
  <si>
    <r>
      <t xml:space="preserve">Se realizó un total de </t>
    </r>
    <r>
      <rPr>
        <b/>
        <sz val="9"/>
        <rFont val="Arial"/>
        <family val="2"/>
      </rPr>
      <t>20</t>
    </r>
    <r>
      <rPr>
        <sz val="9"/>
        <rFont val="Arial"/>
        <family val="2"/>
      </rPr>
      <t xml:space="preserve"> visitas y limpiezas de depósitos en el orden siguiente: DAN: planta baja (1) y Archivo Intermedio: depósito N° 2 y depósito N° 3.  En  razón de la alta contaminación por ceniza volcánica que llegó a todos los depósitos de la II y III etapa, se realizaron limpiezas en los depósitos  del DAN III etapa, planta baja (1) y planta alta (3); Archivo Intermedio, depósitos N°1-4 y Archivo Histórico III etapa (1).  Se advierte que las últimas 9 limpiezas de depósitos  fueron realizadas de emergencia y con la colaboración del Área de Encuadernación, Archivo Intermedio y la empresa de limpieza, en razón de la alta contaminación por ceniza volcánica que llegó a los depósitos a raíz de las erupciones del volcán Turrialba.  DAH III etapa: planta alta A (1); DAH, I etapa 1-4 y 6 (5), DAH, I etapa 6 (1) y DG, Biblioteca (1).        </t>
    </r>
  </si>
  <si>
    <t>Trabajar por etapas: 1) pegar los recortes en papel para evitar que continúe su rompimiento, 2) clasificar los recortes, 3) conformar carpetas, 4) descripción.</t>
  </si>
  <si>
    <t xml:space="preserve">Meta cumplida
Total de registros: 218
Estos registros no se envían al DTI, por tener datos sensibles en la descripción. Se finaliza el 16 de marzo 2015 </t>
  </si>
  <si>
    <t>Meta en proceso.
Se realizó la actualización del Cuadro de Clasificación del Departamento Archivo Histórico.
Pendiente conocer la actualización del Cuadro correspondiente al Archivo Intermedio</t>
  </si>
  <si>
    <t>Meta en proceso.
Por medio del oficio DG-859-2015 de 7 de diciembre de 2015 la Dirección General aprueba la versión final de la Norma para la Descripción de Documentos Especiales.
En sesión 12-2015 de 17 de noviembre de 2015 se presentó la última versión de la Norma para la Descripción de Documentos Textuales Musicales.</t>
  </si>
  <si>
    <t>Se encuentran elaboradas pero están pendientes de ser revisadas por la Coordinación:
1) Rodolfo Zúñiga Quijano.
2) Economía
3) Guerra y Marina
4) Guillermo Villegas</t>
  </si>
  <si>
    <t>Presentarlas a la Comisión de Descripción al iniciar el año 2016</t>
  </si>
  <si>
    <t>Se espera enviar los registros normalizados en un Excel con el fin de que se puedan ligar las imágenes correspondientes a cada registro</t>
  </si>
  <si>
    <t>Meta en proceso.
Por medio de la contratación directa "2015CD-000174-00100 Servicio digitación y revisión tomos protocolos notariales", se logró la descripción de 60 tomos.</t>
  </si>
  <si>
    <t>Meta en proceso
Se han venido agregando notas sobre errores localizados por los compañeros en el momento de realizar entradas descriptivas.
En octubre se evalúa la posibilidad de abordarlo de una forma distinta, ya que corresponden a muchos fondos.</t>
  </si>
  <si>
    <t>Se encuentra pendiente la finalización del informe e iniciar con la implementación de las recomendaciones. Este diagnóstico se ha visto atrasado por las cantidades de transferencias recibidas del DSAE y asistencia a reuniones de la Coordinadora de la Unidad de Organización y Control de Documentos.</t>
  </si>
  <si>
    <t>Meta en proceso
_Revisión de 24,401 registros de la Base de Datos Matriz ARC.                                                                                          _Eliminación de 21,386 registros de la Base de Datos Matriz ARC.                                                                          _Elaboración de un diagnostico de la colección Miguel Salguero.                                                                                Se inicio con la elaboración de un diagnóstico especifico para la colección de Miguel Salguero.</t>
  </si>
  <si>
    <t>La complejidad de la base de datos dificulta la localización de los registros.</t>
  </si>
  <si>
    <t>Se dio prioridad a otras tareas del diagnóstico</t>
  </si>
  <si>
    <t>Se presentó un atraso en la revisión del informe de diagnóstico y la profesional encargada de la meta se fue de la institución</t>
  </si>
  <si>
    <t>Concentración en metas por ejemplo la ordenación y clasificación de recortes de periódicos, descripción de documentos inéditos</t>
  </si>
  <si>
    <t>Se realizará una revisión integral del diagnóstico, con el fin de incluir los documentos físicos como los que se han digitalizado.</t>
  </si>
  <si>
    <t xml:space="preserve">Se trabajaron 80 horas en tiempo extraordinario 
1. Total de libros procesados 186  libros.
2. Total de registros ingresados en la base de datos: 780.
3. Colección donada por el Señor Expresidente Rodrigo Carazo Odio. Total 129 libros. Total de registros ingresados 612.
4. Terminé con el tratamiento a la colección donada por el señor Jorge Arroyo Pérez. Total 57 libros y 167 registros ingresados en en la base de datos en Winisis, así como 102 números de títulos de publicaciones periódicas registradas en la base de datos Kardex. 
5. Para ambas colecciones, cada libro se inscribió en una hoja en Excel. Se confeccionó una etiqueta que contiene la signatura librística, además de sellado e indicación en la contraportada y página de clave, de datos como número de inscripción, fecha y número de signatura.
6. Acomodo en la respectiva estantería el material trabajado.
7. Informe a la Jefatura del DAH, oficio DAH-627-2015 del 30 de junio del 2015.
</t>
  </si>
  <si>
    <t xml:space="preserve">No se logró finalizar  esta meta, debido a que al inicio de año se presentaron dificultades para acceder al repositorio donde se guardan los documentos digitalizados. Se procedió a pasar los videos en un disco duro externo.
Pendiente de revisar por parte de la Coordinación los registros remitidos el día 4 de diciembre
</t>
  </si>
  <si>
    <t>Se realizaron reuniones los días 7 y 12 de enero junto con el Departamento de Cómputo, para coordinar y elaborar la herramienta para cumplir con esta meta. La hoja Excel ya se encuentra elaborada. Se realizará por medio de un contrato ADAI que se solicitó con permiso para la modificación del objeto a contratar. 
Se depuraron 24837 registros, concluyéndose la meta.</t>
  </si>
  <si>
    <t>Meta cumplida
_Mediante oficio DSAE-520-2015 de 27 de julio del 2015 se trasladaron al DAH 8 libros de actas y 77 expedientes de actas (0,98 metros)
_Mediante oficio DSAE-625-2015 de 10 de setiembre del 2015 se solicitó al Departamento Tecnologías de la Información la sustitución de los registros en la base de datos matriz del Archivo Intermedio, debido al traslado de la transferencia al DAH</t>
  </si>
  <si>
    <t>Meta cumplida
_Mediante oficio DSAE-319-2015 de 06 de mayo del 2015 se trasladaron al DAH 430 imágenes y 430 negativos</t>
  </si>
  <si>
    <t>Meta cumplida
_Mediante oficio DSAE-583-2015 de 21 de agosto del 2015 se trasladaron al DAH 12 libros de actas y 144 expedientes de actas (1,4 metros)
_Mediante oficio DSAE-626-2015 de 10 de setiembre del 2015 se solicitó al Departamento Tecnologías de la Información la sustitución de los registros en la base de datos matriz del Archivo Intermedio, debido al traslado de la transferencia al DAH (se eliminaron 1488 y se incluyeron 55)</t>
  </si>
  <si>
    <t>Meta cumplida
_Mediante oficio DSAE-082-2015 de 09 de febrero del 2015 se trasladaron al DAH 110 positivos tamaño contacto, 110 negativos y 107 imágenes</t>
  </si>
  <si>
    <t>Meta cumplida
_Mediante oficio DSAE-854-2015 de 01 de diciembre del 2015 se trasladaron al DAH 5,88 metros (464 unidades documentales textuales y 30 fotografías)
_Mediante oficio DAH-1096-2015 de 2 de diciembre del 2015 se devolvieron 30 fotografías que deberán ser entregadas en el 2016 (las fotos cuentan con descripción y control de calidad, su devolución responde a que por programación el Departamento Archivo Histórico no puede remitir al Departamento de Conservación esas fotografías para su digitalización)
_Mediante oficio DAH-1132-2015 de 15 de diciembre de 2015 se devuelven 5 unidades documentales para que se peguen con goma las fotografías
_Mediante oficio DSAE-908-2015 de 16 de diciembre del 2015 se remiten al DAH las 5 unidades documentales corregidas
_Mediante oficio DSAE-915-2015 de 17 de diciembre del 2015 se solicitaron números de signatura para 28 fotografías.  Estas fotos cuentan con tratamiento y control de calidad finalizado</t>
  </si>
  <si>
    <t>En el POI-2016 debe programarse la entrega de las fotografías al DAH una vez digitalizadas por el Departamento de Conservación</t>
  </si>
  <si>
    <t xml:space="preserve">Meta cumplida
_Mediante oficio DSAE-323-2015 de 08 de mayo del 2015 se trasladaron al DAH 70 positivos, 70 negativos y 70 imágenes  </t>
  </si>
  <si>
    <t>Meta cumplida
_El número de transferencia correcto es T89-2002
_Mediante oficio DSAE-345-2015 de 15 de mayo del 2015 se trasladaron al DAH 57 unidades de madipef</t>
  </si>
  <si>
    <t>Meta cumplida
_Mediante oficio DSAE-399-2015 de 01 de junio del 2015 se trasladaron al DAH 95 positivos, 95 negativos y 95 imágenes</t>
  </si>
  <si>
    <t>Meta cumplida
_Mediante oficio DC-631-2015 de 20 de julio del 2015 se devuelven las fotografías digitalizadas
_Mediante memorando DSAE-469-2015 de 10 de agosto del 2015 se remitió el archivo iso para control de calidad.
_Mediante oficio DSAE-551-2015 de 11 de agosto del 2015 se trasladaron al DAH 13 negativos y 11 imágenes</t>
  </si>
  <si>
    <t>Meta cumplida
_Mediante oficio DSAE-275-2015 de 22 de abril del 2015 se trasladaron al DAH 48 negativos, 42 positivos y 44 imágenes</t>
  </si>
  <si>
    <t xml:space="preserve">Meta cumplida
_Mediante oficio DSAE-182-2015 de 23 de marzo del 2015 se trasladaron al DAH (373 Diapositivas, 535 Positivos y 192 negativos sobre distintos campamentos, proyectos y comunidad; 1 Plano del estudio topográfico para cañería de agua potable en Akberi de Talamanca, Limón.  940 imágenes)
</t>
  </si>
  <si>
    <t>Meta cumplida
_Mediante oficio DSAE-177-2015 de 19 de marzo del 2015 se trasladaron al DAH 7 positivos, 7 negativos y 7 imágenes</t>
  </si>
  <si>
    <t xml:space="preserve">Meta cumplida
_Mediante oficio DSAE-179-2015 de 20 de marzo del 2015 se trasladaron al DAH 8 positivos, 8 negativos y 7 imágenes   </t>
  </si>
  <si>
    <t>Meta cumplida
_Mediante oficio DSAE-785-2015 de 16 de noviembre del 2015 se trasladaron al DAH 142 positivos, 142 negativos y 139 imágenes</t>
  </si>
  <si>
    <t xml:space="preserve">Meta cumplida
_Mediante oficio DSAE-170-2015 de 18 de marzo del 2015 se trasladaron al DAH 15 positivos contacto, 15 negativos y 14 imágenes </t>
  </si>
  <si>
    <t xml:space="preserve">Meta cumplida
_Mediante oficio DSAE-185-2015 de 24 de marzo del 2015 se trasladaron al DAH 32 positivos, 32 negativos y 26 imágenes   
</t>
  </si>
  <si>
    <t xml:space="preserve">Meta cumplida
_Mediante oficio DSAE-170-2015 de 18 de marzo del 2015 se trasladaron al DAH 1 positivo y 3 madipef  
</t>
  </si>
  <si>
    <t xml:space="preserve">Meta cumplida
_Mediante oficio DSAE-151-2015 de 16 de marzo del 2015 se trasladaron al DAH 356 positivos contacto, 358 negativos, 351 imágenes y 171 positivos diferentes tamaños </t>
  </si>
  <si>
    <t>Meta cumplida
_Mediante oficio DSAE-082-2015 de 09 de febrero del 2015 se trasladaron al DAH 120 positivos tamaño contacto, 120 negativos  y 115 imágenes</t>
  </si>
  <si>
    <t>Meta cumplida
_Mediante oficio DSAE-082-2015 de 09 de febrero del 2015 se trasladaron al DAH 240 positivos tamaño contacto, 240 negativos y 225 imágenes</t>
  </si>
  <si>
    <t xml:space="preserve">Meta cumplida
_Mediante oficio DSAE-313-2015 de 05 de mayo del 2015 se trasladaron al DAH 3 Madipef y 51 fotografías </t>
  </si>
  <si>
    <t xml:space="preserve">Meta cumplida
_Mediante oficio DSAE-377-2015 de 25 de mayo del 2015 se trasladaron al DAH 350 imágenes </t>
  </si>
  <si>
    <t>Meta cumplida
Mediante oficio DSAE-114-2015 de 27 de febrero del 2015 se trasladaron al DAH 238 unidades documentales (4,8 metros)</t>
  </si>
  <si>
    <t>Meta cumplida
Mediante oficio DSAE-114-2015 de 27 de febrero del 2015 se trasladaron al DAH 186 unidades documentales (7,3 metros)</t>
  </si>
  <si>
    <t>TXXX-2015 Donación de Jungen Ureña Arroyo, 1 CD con 10 grabaciones Alfredo Cardona Peña-Declamación de Poesía</t>
  </si>
  <si>
    <t>Meta cumplida
_Se registró con el número de transferencia T16-2015
_Mediante oficio DSAE-347-2015 de 15 de mayo del 2015 se trasladaron al DAH 1 unidad de disco compacto con 10 tracks</t>
  </si>
  <si>
    <t>Meta cumplida
_Se registró con el número de transferencia T12-2015
_Mediante oficio DSAE-250-2015 de 15 de abril del 2015 se trasladaron al DAH 1 unidad documental para un total de 60 folios (0,02 metros)</t>
  </si>
  <si>
    <t>Meta cumplida
_Se registró con el número de transferencia T13-2015
_Mediante oficio DSAE-283-2015 de 24 de abril del 2015 se trasladaron al DAH 3 volantes</t>
  </si>
  <si>
    <t>La técnico asignada dio prioridad al tratamiento de la transferencia T58-1998 Embajada de Francia, T31-2001 Familia Zúñiga Quijano, T53-2006 Pres-Despacho Primera Dama y el estudio de usuarios</t>
  </si>
  <si>
    <t>_Al 18 de diciembre del 2015 se han descrito 251 expedientes.
_La descripción se está realizando siguiendo las instrucciones dadas por el DAH</t>
  </si>
  <si>
    <t xml:space="preserve">Se describieron:
_118 fotografías sobre charlas, Feria de Museos, visitas guiadas, Día de los Archivos,  entrega simbólica de libros contables del Banco La Unión y Banco de Costa Rica y Banda de Alajuela.
_5 videos de reportajes sobre el Álbum de Figueroa y la entrega simbólica de libros contables del Banco La Unión y Banco de Costa Rica y Banda de Alajuela.
_3 audios sobre la mesa redonda "La fecha de la independencia y su significado" y XXVI Congreso Archivístico Nacional “El Acceso a la Información: Llave para la Democracia”.
_La Unidad de Proyección Institucional suministró a la Dirección General discos con fotos sobre actividades en tres ocasiones en el año (I semestre,  PI-80-2014, del 30 de junio de 2015; III trimestre,  PI-139-2015, del 30 de septiembre, y  PI-1164-2015, del 16 de diciembre). Se incluyeron imágenes de visitas guiadas, exposiciones itinerantes, actividades de proyección, celebración del Día Internacional de los Archivos y celebración del Mes de la Patria, entre otros. 
</t>
  </si>
  <si>
    <t>Se programaron 81 visitas y se impartieron 69 (hubo 12 cancelaciones). Participaron 1285 personas (321 hombres y 964 hombres).
Es importante destacar las 7 actividades realizadas con grupos de los colegios seleccionados en cantones prioritarios: 2 grupos de Abangares, 2 grupos de Tarrazú y 3 de La Cruz, para un total de 111 estudiantes.</t>
  </si>
  <si>
    <t>_Se atendió una visita guiada por parte de la señora Ministra de Cultura y Juventud y 20 directores de diferentes instituciones adscritas de ese Ministerio, entre ellas del Centro de Cine, del F.I.A.; Dirección de Cultura, Teatro Nacional, Teatro Mélico Salazar, SINART, etc., y otras autoridades del Ministerio de Cultura y Juventud
_El 9 de junio se atendió la visita de la señora Paola Mora Tuminelli, Presidenta de la Junta Directiva del Banco de Costa Rica (BCR).
_Se atendió la vista del señor Arnoldo Mora, exministro de Cultura y Juventud con motivo de la celebración del Mes de la Patria
_Se atendió la visita del Embajador de España Jesús María Rodríguez, al nuevo Director del Centro Cultural de España, Salvador Vayá, así como del Rector de la Universidad Escuela Libre de Derecho, el señor Ricardo Guerrero Portilla y la Diputada Nidia Jiménez.
Total: 26 visitas.</t>
  </si>
  <si>
    <t xml:space="preserve">Revisar y actualizar diariamente las páginas institucionales en Facebook y Twitter
</t>
  </si>
  <si>
    <t xml:space="preserve">Se planeó semanalmente una guía de contenidos y se publicaron  (2 al día, al menos) en Facebook y Twitter, sobre diversidad de temas (acontecer institucional, noticias importantes del Archivo, MCJ y Presidencia; concurso #YoSoyCostaRica, distribución del enlace del Boletín "Archívese", etc."). 
Lo más importante es que las redes sociales constituyen un mecanismo ágil de contacto con los públicos institucionales que siguen a la institución mediante estos mecanismos. Para el 15 de diciembre, se contaba con 3435 seguidores en Facebook y 526 en Twitter. </t>
  </si>
  <si>
    <t xml:space="preserve">Además del uso reiterado de los mensajes clave en redes sociales y sitio web, se seleccionaron tres de ellos para los separadores que se están imprimiendo para usar en 2016. </t>
  </si>
  <si>
    <t>Mantener actualizada la información del Archivo Nacional en el Sitio Web del Ministerio de Cultura y Juventud, SI Cultura, Asociación Latinoamericana de Archivos y otras instancias.</t>
  </si>
  <si>
    <t>Si bien se envió información actualizada al sitio web del MCJ, dicha institución no la ha podido publicar porque tiene problemas con el servidor. Esperan resolverlo entre finales de diciembre y principios de enero; sin embargo, no se trata de algo que desde el Archivo Nacional se pueda controlar. 
Se revisó además el sitio web de ALA.  La información se mantiene ya que desde esa plataforma únicamente se enlaza al sitio web del Archivo Nacional. En correo dirigido al señor Marco Enríquez del Archivo General de México con fecha 30 de setiembre; se sugirió - considerando que la Presidencia de ALA recae en México- la posibilidad de que en el sitio web de ALA pueda visualizarse por cada Archivo no solamente su sitio web sino sus redes sociales y de esta manera generar más tráfico hacia las instituciones. 
Con respecto a SI Cultura, se actualizaron los servicios de Sistema Nacional de Archivos, se incluyó información sobre la CNSED y sobre Políticas y Planes institucionales.  Además, se agregaron más fotografías.</t>
  </si>
  <si>
    <t xml:space="preserve">Se llevó a cabo el plan de actividades diseñado por la comisión organizadora (la cual se coordinó desde la Unidad de Proyección Institucional) en la que tomaron parte funcionarios de todos los departamentos. La actividad se enfocó en el tema de la diversidad cultural, en el contexto del X aniversario de la Convención sobre la protección y la promoción de la diversidad de las expresiones culturales, de la Unesco.  El programa incluyó: 
- Mesa redonda "La Costa Rica imaginada" sobre la identidad costarricense. Participaron estudiantes del Liceo Napoleón Quesada, 7 de septiembre.
- Exposición de documentos originales y exposición de fotos históricas en el vestíbulo del DAN, todo septiembre.  
- Concurso #YosoyCostaRica en el Facebook del Archivo Nacional (se invitó a las personas a publicar fotos que evidenciaran diversidad cultural en Costa Rica), todo septiembre. 
- Exposición de fotos "Centro Nacional de la Cultura: Los licores fueron su origen, la cultura su destino", montaje de la Oficina de Prensa del MCJ,  en la Sala León Fernández Bonilla, 7 sept- 7 oct.
-Acto cívico el 14 de septiembre. El orador fue Arnoldo Mora, ex ministro de Cultura; participó la Banda del Liceo José Joaquín Vargas Calvo y estudiantes de la Escuela Juan Santamaría. </t>
  </si>
  <si>
    <t>Coordinar  el 100% de solicitudes de grupos u organizaciones externas para la celebración de actividades relevantes, siempre que respondan también a intereses y objetivos  del Archivo Nacional. (Exposiciones en la Sala León Fernández Bonilla, entre otras)</t>
  </si>
  <si>
    <t>Planificar e iniciar la organización de la actividad de presentación de las publicaciones del Archivo Nacional que se efectuar en el primer trimestre del 2016.</t>
  </si>
  <si>
    <t xml:space="preserve">Se efectuó la actividad, tal y como se planeó, los días 8 y 9 de junio. El programa incluyó: feria de archivos, exposiciones documentales, entrega de documentos por parte del BCR y de la Banda de Conciertos de Alajuela, Hospital de los recuerdos (espacio sobre Conservación) y proyección del documental "El Codo del Diablo".  En resumen:
- Hubo 16 puestos informativos.
- 3 exposiciones documentales. 
- 3 presentaciones artísticas. 
- 22 instituciones educativas visitaron la actividad. 
- 650 personas, aproximadamente, visitaron la actividad. 
La organización estuvo a cargo de un amplio equipo de funcionarios del Archivo Nacional, liderados por Maureen Herrera, coordinadora de Proyección Institucional. 
Se desarrollaron una serie de encuestas para tres públicos, para evaluar: docentes, participantes en la feria y funcionarios del grupo organizador. Los resultados se hicieron llegar a la Dirección General por medio del  PI-116-2015, del 17 de agosto de 2015. </t>
  </si>
  <si>
    <t xml:space="preserve">La primera actividad no se grabó con la cámara porque aún no estaba disponible. En el caso de la segunda, la actividad se grabó en video pero aún no hay conocimiento requerido para editar, por lo que no se pudo publicar en internet.  </t>
  </si>
  <si>
    <t xml:space="preserve">Se seleccionaron los temas, se efectuó la coordinación con los funcionarios que iban a colaborar en la grabación y se exploró el Movie Maker para editar. </t>
  </si>
  <si>
    <t xml:space="preserve">Se publicaron y recibieron en la institución los ejemplares respectivos. </t>
  </si>
  <si>
    <t>Se tramitó el préstamo de la exposición del descubrimiento del Océano Pacífico, titulada " Pacífico. España y la aventura de la mar del Sur".
Está programada para entrar al país después del 5 de enero del 2015.
El pasado 26 de noviembre se efectuó una reunión con el señor Jesús Rodríguez, Embajador de España en Costar Rica, el señor Salvador Vayá, nuevo Director del Centro Cultural de España y el señor Sergio Herrera Coordinador Cultural de este Centro y se discutieron algunos temas relacionados con el transporte de la exposición y la inauguración el próximo año.
El 9 de diciembre se efectuó una reunión con la señora Carmen Campos, Subdirectora General y Maureen Herrera, Coordinadora de la Unidad de Proyección Institucional para la
coordinación interna de los aspectos básicos sobre esta exposición.</t>
  </si>
  <si>
    <t>Una vez aplicadas las correcciones solicitadas por la Unidad de Planificación se remitirá a la Junta Administrativa del Archivo Nacional para su aprobación.</t>
  </si>
  <si>
    <t>Meta cumplida
Memo DAH-2-2015 de 6 de enero de 2015.
Memo DAH-33-2015 de 4 de febrero de 2015.
Memo DAH-63-2015 de 4 de marzo de 2015.
Memo DAH-97-2015 de 7 de abril de 2015
Memo DAH-120-2015 de 7 de mayo de 2015.
Memo DAH-161-2015 de 10 de junio de 2015
Memo DAH-193-2015 de 15 de julio de 2015.
Memo DAH-221-2015 de 12 de agosto de 2015
Memo DAH-249-2015 de 10 de setiembre de 2015.
Memo DAH-275-2015 de 8 de octubre de 2015
Memo DAH-307-2015 de 12 de noviembre de 2015
Memo DAH-372-2015 de 16 de diciembre de 2015.</t>
  </si>
  <si>
    <t>Meta en proceso
Se realizó una clasificación del control de faltantes, dividiéndolo por procedencia y tipos de usuarios.</t>
  </si>
  <si>
    <t>Meta en proceso. Se realizó la revisión y ordenación de 14 cajas Hacienda (Hacienda concluido). Gobernación: 13 cajas (Gobernación concluido) Beneficencia: 1 caja (concluido). Guatemala: 1 caja (concluido). Federal: 1 caja (concluido). Provincial Independiente: 2 cajas (concluido). Policía-cronológico: 4 cajas (concluido)</t>
  </si>
  <si>
    <t xml:space="preserve"> Pendientes cuatro ficheros del fondo Policía-alfabético-lugares. Debido a dedicarse a la meta de búsqueda de protocolo Lara y Chamorro extraviado.</t>
  </si>
  <si>
    <t>Incluir en la programación del año 2016</t>
  </si>
  <si>
    <t>La gran cantidad de documentos faltantes no ha permitido avanzar más rápidamente en la ejecución de la meta.
Además, con el fin de tener certeza de que los documentos del listado son faltantes se dio a la tarea de cotejar los documentos en los depósitos y eso ha probado más demoras.
No se ha recibido respuesta de la señora Directora.</t>
  </si>
  <si>
    <t>Se continuará con el cotejo de los documentos, siguiendo la clasificación de las entidades o usuarios que tienen registrado el último préstamo.</t>
  </si>
  <si>
    <t>Meta en proceso. 
Cotejo de 22.815 documentos, los siguientes rangos de signaturas: 1-2538, 3001-7759, 7760-15518 (concluido), 1519-23277 (concluido), .</t>
  </si>
  <si>
    <t>_16 informes de inspección y seguimientos de inspección remitidos a las instituciones
_18 informes de seguimientos escritos remitidos a las instituciones
_97,37% de cumplimiento en la atención de trámites de la CNSED</t>
  </si>
  <si>
    <t>Meta cumplida
T47-2015:
_Se recibió el primer tracto el día 21 de agosto del 2015 (0,10 metros) y mediante oficio DSAE-621-2015 de 08 de setiembre del 2015 se trasladaron al DAH 300 unidades documentales (0,14 metros)
T50-2015:
_Se recibió un segundo tracto el día 8 de setiembre de setiembre y mediante oficio DSAE-632-2015 de 10 de setiembre del 2015 se trasladaron al DAH 209 unidades documentales (0,14 metros)
T54-2015:
__Se recibió un tercer tracto el día 28 de setiembre de setiembre y mediante oficio DSAE-666-2015 de 30 de setiembre del 2015 se trasladaron al DAH 305 unidades documentales (0,14 metros)
T56-2015:
_Se recibió un cuarto tracto el día 26 de octubre del 2015 se recibió y mediante oficio DSAE-729-2015 de 30 de octubre del 2015 se trasladaron al DAH 234 unidades documentales (0,14 metros)
T60-2015:
_Se recibió un quinto tracto el día 13 de noviembre del 2015 y mediante oficio DSAE-817-2015 de 23 de noviembre del 2015 se trasladaron al DAH 351 unidades documentales (0,14 metros)</t>
  </si>
  <si>
    <t>T62-2015:
_Se recibió un sexto tracto el día 26 de noviembre del 2015 y mediante oficio DSAE-888-2015 de 08 de diciembre del 2015 se trasladaron al DAH 386 unidades documentales (0,14 metros)
T67-2015:
_Se recibió un sétimo tracto el día 15 de diciembre del 2015 (318 unidades, 0,14 metros) y mediante memorando DSAE-725-2015 de 15 de diciembre del 2015 se remitió el archivo iso para control de calidad</t>
  </si>
  <si>
    <t>Meta cumplida
_Se recibió el día 23 de octubre de 2015 y se registró con el número de transferencia T55-2015.
_Mediante oficio DSAE-751-2015 de 09 de noviembre del 2015 se trasladaron al DAH 9 unidades documentales (0,60 metros)</t>
  </si>
  <si>
    <t>Municipalidad de Barba (DG-789-2015 de 10 de noviembre del 2015, oficio ACM-031-2015 de 06 de noviembre del 2015)</t>
  </si>
  <si>
    <t>Los 9 casetes de VHS no pueden ser descritos por cuanto no se cuenta con el equipo para poder reproducirlos</t>
  </si>
  <si>
    <t>Meta cumplida
_Mediante oficio DSAE-547-2015 de 11 de agosto del 2015 se trasladaron al DAH 1 negativo, positivo y 1 imagen</t>
  </si>
  <si>
    <t>Meta cumplida
_Mediante oficio DSAE-694-2015 de 16 de octubre del 2015 se trasladaron al DAH 15 positivos, 15 negativos y 15 imágenes</t>
  </si>
  <si>
    <t>Meta cumplida
_Mediante oficio DSAE-631-2015 de 10 de setiembre del 2015 se trasladaron al DAH 15 positivos, 15 negativos  y 15 imágenes</t>
  </si>
  <si>
    <t xml:space="preserve">Meta cumplida
_Mediante oficio DSAE-586-2015 de 24 de agosto del 2015 se trasladaron al DAH 17 positivos, 17 negativos y 17 imágenes </t>
  </si>
  <si>
    <t>T73-2002 Traspaso de poderes, administración Pacheco de la Espriella en el Teatro Mélico Salazar / DGAN</t>
  </si>
  <si>
    <t>Meta cumplida
_Mediante oficio DSAE-548-2015 de 11 de agosto del 2015 se trasladaron al DAH 14 negativos, positivos e imágenes</t>
  </si>
  <si>
    <t>Meta cumplida
_Mediante oficio DSAE-572-2015 de 18 de agosto del 2015 se trasladaron al DAH 15 positivos, 15 negativos y 15 imágenes</t>
  </si>
  <si>
    <t>Meta cumplida
_Mediante oficio DSAE-550-2015 de 11 de agosto del 2015 se trasladaron al DAH 21 negativos, imágenes y positivos</t>
  </si>
  <si>
    <t>T01-2005 Afiches diversas procedencias</t>
  </si>
  <si>
    <t>Meta cumplida
_Mediante oficio DSAE-538-2015 de 04 de agosto del 2015 se trasladaron al DAH 57 madipef</t>
  </si>
  <si>
    <t>Meta cumplida
_Mediante oficio DSAE-114-2015 de 27 de febrero del 2015 se trasladaron al DAH 7 positivos, 7 negativos y 7 imágenes</t>
  </si>
  <si>
    <t>Meta cumplida
_Mediante oficio DSAE-575-2015 de 18 de agosto del 2015 se trasladaron al DAH 92 madipef</t>
  </si>
  <si>
    <t>T02-2015 Donación Juan Carlos Solórzano Fonseca</t>
  </si>
  <si>
    <t>T34-2015 Donación de Mauricio Ortiz Ortiz</t>
  </si>
  <si>
    <t xml:space="preserve">T37-2015 Descarga de sitios de Facebook “Fotografías antiguas” y “Osvaldo Valerín” </t>
  </si>
  <si>
    <t>Se remitieron 2 solicitudes de devolución de documentos notariales secuestrados y prestados. La primer solicitud se remitió mediante el oficio DAN-659-2015 de fecha 2 de setiembre del año 2015. La segunda se envió mediante correo electrónico de fecha 17 de diciembre del año 2015, dirigida a los Fiscales del Ministerio Público.</t>
  </si>
  <si>
    <t>Se dio prioridad principalmente a:
_Traslado de 125 transferencias al DAH (217,52 metros y 22.737 unidades documentales)
_Traslado al Departamento Tecnologías de la información 21.481 registros depurados de 39 transferencias
_4 informes de asesoría remitidos a las instituciones
_16 informes de inspección y seguimientos de inspección remitidos a las instituciones
_18 informes de seguimientos escritos remitidos a las instituciones
_97,37% de cumplimiento en la atención de trámites de la CNSED
Adicionalmente, el departamento cuenta con una congelada</t>
  </si>
  <si>
    <t>Se remitió mediante oficio emitido por cómputo la recomendación del Sistema de TECAPRO, el cual se está implementando actualmente</t>
  </si>
  <si>
    <t>Durante el año 2014 se contrató a la señora Lorena Yglesias, la construcción de la herramienta. El día 20 de Noviembre a las 9:00 a.m. se realiza una reunión con los Jefes de los Departamentos: DAH, DAN, DSAE y DTI para que el señor Joaquín Vargas, programador de esta aplicación, presente el producto construido. Según indica el señor Vargas, la herramienta fue construida basada en los requerimientos que ellos recibieron, sin embargo, esta no cumple al 100% con lo necesario para eliminar Winisis y el modelado técnico no es el más adecuado.</t>
  </si>
  <si>
    <t>Se realizaron los mantenimientos y controles indicados. 
Se emitieron los resportes de Internet, bases de datos y respaldos institucionales.</t>
  </si>
  <si>
    <t>Se atendieron el 100% de las solicitudes:  
Software: 396
Hardware: 113
Total: 509</t>
  </si>
  <si>
    <t>Mediante oficio DSAE-559-2015 de 12 de agosto del 2015 se informó a la Dirección General que el formulario de informe de desarrollo archivístico para ser cumplimentado en línea está finalizado y se solicitó una cita para presentar el formulario</t>
  </si>
  <si>
    <t>Se conformó y oficializó el Comité 
Gerencial de Tecnologías de la Información del Archivo Nacional y se comunicó según DG-832-2015 del 26 de noviembre del 2015.</t>
  </si>
  <si>
    <t>Durante el primer semestre se realizó el cambio de 12 luminarias de ahorro energético  tipo fluorescente T5. Durante el III Trimestre se realizó el cambio de 8 luminarias en el sótano, pasando de sistema T8 a LED.</t>
  </si>
  <si>
    <t>Se concluyó satisfactoriamente los trabajos mediante la licitación abreviada 2015LA-000133-00300</t>
  </si>
  <si>
    <t>Quedó instalada, probada y operando la planta eléctrica constatada mediante cartel 2015LA-000052-00300</t>
  </si>
  <si>
    <t>1) Asignada a Jeannette el 05 octubre
2) Bajo responsabilidad de Guiselle M
3) Bajo responsabilidad Jefes DTI, DAN, DSAE, DAH y A. Jurídica, ya se realizó reunión en la que se analizó documento, el Jefe DTI redactó propuesta de respuesta y la envió a los demás para observaciones, ya envié las mías y estamos en espera doc. original para firmarlo y enviarlo a la DG</t>
  </si>
  <si>
    <t>Total anual: Informe de cuadro de consumo 12, Consulta externa 12, dirigidos a la CCSS.  Informe de labores institucional 12. Al ministerio de Salud se le entrego el reporte de vigilancia epidemiológica correspondiente a 50  semanas, (50 informes)  mas 5 de notificación individual, Para un total de 91 informes anuales.</t>
  </si>
  <si>
    <t>Se realizó la correcta ejecución de 24 planillas quincenales, y se realizó la planilla de Salario Escolar, la de aguinaldo y 12 revaloraciones</t>
  </si>
  <si>
    <t>Mediante correo electrónico se remitió a las jefaturas  el consolidado del Plan de Mejoras propuesto por cada Departamento para el Clima Organizacional, asimismo en reunión general del personal del 20 de octubre del 2015, se expuso el mismo documento.</t>
  </si>
  <si>
    <t>Meta cumplida, se elaboraron 12 informes mensuales de los correos cuadros por departamentos:  Se envía a la Jefatura de DAF mediante correos electrónicos</t>
  </si>
  <si>
    <t>Se realizaron las labores de jardinería, cuido y mantenimiento de las zonas verdes, ademas de la atención de las plantas de interior, aproximadamente 739 tareas.</t>
  </si>
  <si>
    <t>Se atendieron las áreas asignadas que no se encuentran bajo contrato (Punta de Diamante, Depósitos de Archivo Histórico, Depósito A, Puente y Casa de Máquinas), ademas de tareas de apoyo a las actividades culturales, a la proveeduría entre otros.</t>
  </si>
  <si>
    <t>Se ha dado mantenimiento adecuado a los diferentes equipos, así como el cumplimiento de los contratos de limpieza y seguridad en las tareas asignadas. No se renovó en noviembre el contrato de mantenimiento con la empresa SAIRE, (aire acondicionado) por deficiencias en el servicio que prestaba.</t>
  </si>
  <si>
    <t>Basándose en la información recopilada en las visitas, se corrigieron situaciones y mejoraron algunas cosas en la infraestructura básica de los edificios.</t>
  </si>
  <si>
    <t>Se presento la opción de realizar las inspecciones este año, el primera visita se realizó tarde, y eso afecto un poco la ejecución,</t>
  </si>
  <si>
    <t>Se mantiene al día los respaldos del CCTV, se están realizando mejoras para lograr tener un sistema mas estable y moderno.</t>
  </si>
  <si>
    <t>La presentación del informe IV trimestre 2014, se realizó con oficio DAF-SG-070-2015, del 12/01/15, el informe de el primer semestre  2015 se envió con oficio DAF-SG-1346-2015 del 10 de julio.</t>
  </si>
  <si>
    <t>Se revisa las bitácoras todos los días y seguimiento al cumplimiento de las normas establecidas.</t>
  </si>
  <si>
    <t>Se deberá de gestionar los recursos nuevamente durante el 2016, contactar otras empresas que estén dispuestas a participar y que cumplan con los requisitos necesarios para realizar un estudio confiable.</t>
  </si>
  <si>
    <t>Se programará para el 2016</t>
  </si>
  <si>
    <t>Descripción de metas</t>
  </si>
  <si>
    <r>
      <rPr>
        <sz val="9"/>
        <rFont val="Arial"/>
        <family val="2"/>
      </rPr>
      <t xml:space="preserve">Detallo por Departamentos el avance en el IV trimestre en la meta sobre el Manual de funciones :
</t>
    </r>
    <r>
      <rPr>
        <b/>
        <sz val="9"/>
        <rFont val="Arial"/>
        <family val="2"/>
      </rPr>
      <t>DIRECCIÓN</t>
    </r>
    <r>
      <rPr>
        <sz val="9"/>
        <rFont val="Arial"/>
        <family val="2"/>
      </rPr>
      <t xml:space="preserve">: Coordinador Biblioteca 
Aprobado mediante oficio DG-846-2015, del 01 de diciembre de 2015.
Coordinador Planificación: Aprobado con oficios DG-756-2015 del 21 de octubre de 2015 y DG-839-2015 del 27 de noviembre de 2015. Coordinador Asesoría Jurídica
Aprobado con oficio DG-757-2015 del 21 de octubre de 2015. Diseñador Gráfico
Aprobado con oficio DG-858-2015 del 07 de diciembre de 2015. Contralor de Servicios 
Mediante oficio DG-819-2015 del 23 de noviembre de 2015 solicita información sobre el puesto a la señora Graciela Chaves, Respondido con oficio DAF-2478-2015.
</t>
    </r>
    <r>
      <rPr>
        <b/>
        <sz val="9"/>
        <rFont val="Arial"/>
        <family val="2"/>
      </rPr>
      <t xml:space="preserve">DSAE: </t>
    </r>
    <r>
      <rPr>
        <sz val="9"/>
        <rFont val="Arial"/>
        <family val="2"/>
      </rPr>
      <t xml:space="preserve">Se encuentra en la Dirección General, remitido mediante oficio DAF-RH-2341-2015, del 27 de noviembre de 2015.
</t>
    </r>
    <r>
      <rPr>
        <b/>
        <sz val="9"/>
        <rFont val="Arial"/>
        <family val="2"/>
      </rPr>
      <t>DTI:</t>
    </r>
    <r>
      <rPr>
        <sz val="9"/>
        <rFont val="Arial"/>
        <family val="2"/>
      </rPr>
      <t xml:space="preserve">
S</t>
    </r>
    <r>
      <rPr>
        <sz val="8"/>
        <rFont val="Arial"/>
        <family val="2"/>
      </rPr>
      <t xml:space="preserve">e encuentra en la Dirección General, según oficio DAF-RH-2139, del 04 de noviembre de 2015
</t>
    </r>
    <r>
      <rPr>
        <b/>
        <sz val="8"/>
        <rFont val="Arial"/>
        <family val="2"/>
      </rPr>
      <t xml:space="preserve">DAH: </t>
    </r>
    <r>
      <rPr>
        <sz val="8"/>
        <rFont val="Arial"/>
        <family val="2"/>
      </rPr>
      <t xml:space="preserve">Se encuentra en la Subdirección, según remisión mediante oficio DG-824-2015, del 25 de noviembre de 2015.
</t>
    </r>
    <r>
      <rPr>
        <b/>
        <sz val="8"/>
        <rFont val="Arial"/>
        <family val="2"/>
      </rPr>
      <t>DCONS:</t>
    </r>
    <r>
      <rPr>
        <sz val="8"/>
        <rFont val="Arial"/>
        <family val="2"/>
      </rPr>
      <t xml:space="preserve">
Se encuentra en la Subdirección, según remisión mediante oficio DG-823-2015, del 25 de noviembre de 2015.
</t>
    </r>
    <r>
      <rPr>
        <b/>
        <sz val="9"/>
        <color theme="1"/>
        <rFont val="Arial"/>
        <family val="2"/>
      </rPr>
      <t/>
    </r>
  </si>
  <si>
    <r>
      <rPr>
        <b/>
        <sz val="9"/>
        <rFont val="Arial"/>
        <family val="2"/>
      </rPr>
      <t>DAF</t>
    </r>
    <r>
      <rPr>
        <sz val="9"/>
        <rFont val="Arial"/>
        <family val="2"/>
      </rPr>
      <t xml:space="preserve">: Unidad de Recursos Humanos
Remitido a la Subdirección General mediante oficio DAF-RH-2304 del 20 de noviembre de 2015. Unidad de Proveeduría, remitido a la Subdirección General mediante oficio DAF-RH-2401 del 01 de diciembre de 2015
Unidad Financiero Contable
Remitido a la Subdirección General mediante oficio DAF-RH-2422 del 03 de diciembre de 2015. Unidad de Servicios Generales
Remitido a la Subdirección General mediante oficio DAF-RH-2434 del 03 de diciembre de 2015
Los cargos de Médico de Empresa y Coordinador Archivo Central ya fueron revisados por la Jefe DAF, y se le aplicaron las correcciones, se encuentran en revisión de la Jefatura del DAF.
Los cargos de Jefe DAF, secretaria, se encuentran en revisión de la Jefatura del DAF.
</t>
    </r>
    <r>
      <rPr>
        <b/>
        <sz val="9"/>
        <rFont val="Arial"/>
        <family val="2"/>
      </rPr>
      <t xml:space="preserve">DAN: </t>
    </r>
    <r>
      <rPr>
        <sz val="9"/>
        <rFont val="Arial"/>
        <family val="2"/>
      </rPr>
      <t xml:space="preserve">Los cargos de Coordinadores de Gestión y Control de la Documentación Notarial y de Facilitación de la Documentación Notarial, se encuentran en la Subdirección, según oficio DAF-RH-2309.
La información del resto de los puestos se recibió en Recursos Humanos mediante correos electrónicos de fechas 28 de setiembre y 27 de octubre de 2015, los cuales se están revisando.
</t>
    </r>
  </si>
  <si>
    <t>Meta permanente.
Se mantiene el proceso de depuración y normalización de registros según se detalla en cada meta específica</t>
  </si>
  <si>
    <r>
      <rPr>
        <b/>
        <sz val="9"/>
        <rFont val="Arial"/>
        <family val="2"/>
      </rPr>
      <t>DSAE:
Meta cumplida</t>
    </r>
    <r>
      <rPr>
        <sz val="9"/>
        <rFont val="Arial"/>
        <family val="2"/>
      </rPr>
      <t xml:space="preserve">
En el IV Trimestre del 2015 se remitieron a DTI, </t>
    </r>
    <r>
      <rPr>
        <b/>
        <sz val="9"/>
        <rFont val="Arial"/>
        <family val="2"/>
      </rPr>
      <t>10.043</t>
    </r>
    <r>
      <rPr>
        <sz val="9"/>
        <rFont val="Arial"/>
        <family val="2"/>
      </rPr>
      <t xml:space="preserve"> registros depurados para un total de 21.481 registros que equivalen a:
_29 transferencias al 100% de las 33 programadas (19,479 registros); y
_La transferencia T01-2015 del despacho de la Presidencia de la República en cumplimiento del artículo No. 53 de la Ley No. 7202 (334 registros)
_La transferencia T11-1994 Presidencia / Consejo de Gobierno (36 registros)
_La transferencia T31-1998 Prep/CONGOB (55 registros)
_La transferencia T68-2006 Consejo de Gobierno (7 registros)
_La transferencia T14-1998 Meic  (265 registros)
_La transferencia T43-1998 Mopt/DM/DVM (258 registros)
_ La transferencia T50-1998 Comex/DVM (378 registros)  _La transferencia T67-1998 Ministerio de Seguridad /  DM (178 registros)
_La transferencia T40-2002 Meic/DVM (319 registros)
_La transferencia T51-2002 Mivah (166 registros)
_La transferencia T63-2002 Consejo de Gobierno (13 registros)</t>
    </r>
  </si>
  <si>
    <t>Meta incumplida.</t>
  </si>
  <si>
    <r>
      <t>Meta cumplida</t>
    </r>
    <r>
      <rPr>
        <b/>
        <sz val="9"/>
        <rFont val="Arial"/>
        <family val="2"/>
      </rPr>
      <t xml:space="preserve">
</t>
    </r>
    <r>
      <rPr>
        <sz val="9"/>
        <rFont val="Arial"/>
        <family val="2"/>
      </rPr>
      <t>Mediante oficio DG-643-2015 de 3 de setiembre del 2015 se comunica que se da por cumplida al 100% la meta.
Desde el año 2014 se está trasladando al Departamento Archivo Histórico la función de rescate de documentos y por tanto será el departamento que reciba el 100% de las transferencias a solicitud o de oficio que remitan las instituciones que conforman el Sistema Nacional de Archivos, sean en soporte papel o electrónico.
Adicionalmente, el procedimiento de transferencias de documentos electrónicos al Archivo Nacional está ligado al sistema de transferencias que están desarrollando los departamentos Archivo Histórico y Tecnologías de la Información.
Los Departamentos Archivo Histórico y Tecnologías de la Información están trabajando en el desarrollo de un sistema de transferencias</t>
    </r>
  </si>
  <si>
    <t>Meta cumplida
Mediante oficio DG-643-2015 de 3 de setiembre del 2015 se comunica que se da por cumplida al 100% la meta.</t>
  </si>
  <si>
    <t>Meta cumplida
_Mediante oficio DSAE-602-2015 de 02 de setiembre del 2015 se informó a la Dirección General que no existe en el mercado nacional o internacional un sistema o solución informática que cumpla con la normativa nacional en materia de selección y valoración documental.  Asimismo, se recomendó el diseño de un sistema de acuerdo con la meta aprobada en el Plan Estratégico 2015-2018</t>
  </si>
  <si>
    <t>Realizar una valoración del Sistema de Riesgos del Archivo Nacional del año 2015 y formular el Plan de Mitigación respectivo.</t>
  </si>
  <si>
    <t>Meta Cumplida. Se cumplió en el I Semestre. Se realizaron las reuniones de actualización con los Departamentos involucrados y se consolidó el documento final correspondiente a 2015.</t>
  </si>
  <si>
    <r>
      <t>Meta cumplida</t>
    </r>
    <r>
      <rPr>
        <b/>
        <sz val="9"/>
        <color theme="1"/>
        <rFont val="Arial"/>
        <family val="2"/>
      </rPr>
      <t xml:space="preserve">
</t>
    </r>
    <r>
      <rPr>
        <sz val="9"/>
        <color theme="1"/>
        <rFont val="Arial"/>
        <family val="2"/>
      </rPr>
      <t xml:space="preserve">_En la Gaceta No. 242 del 14 de diciembre de 2015 se publicó la Resolución CNSED-01-2015 por medio del cual se emitió la declaratoria general de "Filmes, videos y grabaciones”  y “Entrevistas realizadas a personas que han tenido influencia en la sociedad costarricense” </t>
    </r>
    <r>
      <rPr>
        <b/>
        <sz val="9"/>
        <color theme="1"/>
        <rFont val="Arial"/>
        <family val="2"/>
      </rPr>
      <t xml:space="preserve">
</t>
    </r>
    <r>
      <rPr>
        <sz val="9"/>
        <color theme="1"/>
        <rFont val="Arial"/>
        <family val="2"/>
      </rPr>
      <t xml:space="preserve">
Adicionalmente:</t>
    </r>
    <r>
      <rPr>
        <b/>
        <sz val="9"/>
        <color theme="1"/>
        <rFont val="Arial"/>
        <family val="2"/>
      </rPr>
      <t xml:space="preserve">
_</t>
    </r>
    <r>
      <rPr>
        <sz val="9"/>
        <color theme="1"/>
        <rFont val="Arial"/>
        <family val="2"/>
      </rPr>
      <t>Mediante memorando DSAE-555-2015 de 11 de setiembre del 2015 se remitió a la jefatura la propuesta de series para las oficinas de Prensa
_El día 17 de setiembre del 2015 se realizó reunión de la comisión de criterios de valoración documental en donde se analizaron algunas series documentales producidas por las oficinas de Prensa, Cooperación Internacional e Informática</t>
    </r>
  </si>
  <si>
    <t>Meta cumplida
_Mediante memorando DSAE-642-2015 de 5 de noviembre del 2015 se remitió la propuesta de resolución para la declaratoria general de valor científico cultural de series documentales producidas por áreas de informática o TI, Prensa o Comunicación y Cooperación Internacional
_Mediante oficio CNSED-410-2015 de 09 de noviembre del 2015 se remitió a la CNSED la propuesta de resolución para la declaratoria de las series documentales producidas por las oficinas mencionadas
_La CNSED acordó convocar a la señora Guiselle Mora Durán para que analice con los miembros de la CNSED esa propuesta de resolución
_En la reunión del comité de criterios de valoración realizada el 01 de diciembre del 2015 se revisión y corrigió la propuesta de resolución</t>
  </si>
  <si>
    <r>
      <t>Meta cumplida</t>
    </r>
    <r>
      <rPr>
        <b/>
        <sz val="9"/>
        <rFont val="Arial"/>
        <family val="2"/>
      </rPr>
      <t xml:space="preserve">
</t>
    </r>
    <r>
      <rPr>
        <sz val="9"/>
        <rFont val="Arial"/>
        <family val="2"/>
      </rPr>
      <t>_El cumplimiento de la meta dependen de que se realice la actualización al reglamento de la Ley 7202 y la guía de trámites del Archivo Nacional.
_En estos momentos la CNSED está demorando 2,32 meses promedio en resolver cada trámite de valoración y el plazo máximo es de 120 días (4 meses)</t>
    </r>
  </si>
  <si>
    <r>
      <t>Meta cumplida</t>
    </r>
    <r>
      <rPr>
        <b/>
        <sz val="9"/>
        <rFont val="Arial"/>
        <family val="2"/>
      </rPr>
      <t xml:space="preserve">
_</t>
    </r>
    <r>
      <rPr>
        <sz val="9"/>
        <rFont val="Arial"/>
        <family val="2"/>
      </rPr>
      <t>En la sesión No. 14-2015 celebrada el 2 de julio del 2015 se aprobó la propuesta de criterios generales de valoración documental
_Mediante oficio DSAE-807-2015 de 19 de noviembre del 2015 se remitió a todas las personas del DSAE el documento de criterios generales para valoración documental aprobado por la CNSED
_El día 4 de diciembre del 2015 se remitió la boleta para la publicación en el sitio web del documento</t>
    </r>
  </si>
  <si>
    <t>Se dio prioridad principalmente a:
_Traslado de 125 transferencias al DAH (217,52 metros y 22.737 unidades documentales)
_Traslado al Departamento Tecnologías de la información 21.481 registros depurados de 39 transferencias
_4 informes de asesoría remitidos a las instituciones
_16 informes de inspección y seguimientos de inspección remitidos a las instituciones
_18 informes de seguimientos escritos remitidos a las instituciones
_97,37% de cumplimiento en la atención de trámites de la CNSED
Adicionalmente, el departamento cuenta con una plaza congelada</t>
  </si>
  <si>
    <t>Se tramitaron 3 Presupuestos extraordinarios ante el MCJ y Ministerio de Hacienda: 
El primero fue aprobado mediante Ley N° 9304, que modifica la Ley N° 9289, Ley de Presupuesto Ordinario y Extraordinario de La República para el Ejercicio Económico 2015, dentro de la cual se autoriza el giro por la suma de ¢60.0 millones para sufragar gastos de operación de la Junta Administrativa del Archivo Nacional. 
El segundo, aprobado mediante Decreto N° 39069-H, por la suma de ¢163.67 millones.
El tercero aprobado mediante Ley N° 9344, por la suma de ¢102.32 millones y depositados los recursos el 23 de diciembre de 2015.</t>
  </si>
  <si>
    <t xml:space="preserve">Meta cumplida. Se realizó el informe de ASCI-SEVRI 2006 al 2010, se envió oficio a la Dirección P-182-2015, del 30-10-2015, la Dirección envió informe a la JANN DG-799-2015 del 17-11-2015, y dicho informe fue visto en la JANN en la sesión No 44-2015, del 25-11-2015. Se envió informe de metas de los años 2011 y 2012 en oficio P-188-2015, del 24-11-2015 a la Dirección para ser enviado a la JANN. Se envió oficio P-181-2015, del 21-10-2015 con el informe  de los años 2013 a la Dirección, Dirección envió oficio DG-762-2015, del 23-10-2015a la JANN  fue visto en la sesión No. 40-2015 , del 23-10-2015. </t>
  </si>
  <si>
    <t xml:space="preserve">Meta cumplida. Se realizó el informe de ASCI-SEVRI 2006 al 2010, se envió oficio a la Dirección P-182-2015, del 30-10-2015, la Dirección envió informe a la JANN DG-799-2015 del 17-11-2015, y dicho informe fue visto en la JANN en la sesión No 44-2015, del 25-11-2015. Se envió informe de metas de los años 2011 y 2012 en oficio P-188-2015, del 24-11-2015 a la Dirección para ser enviado a la JANN. Se envió oficio P-181-2015, del 21-10-2015 con el informe  de los años 2013 a la Dirección, Dirección envió oficio DG-762-2015, del 23-10-2015 a la JANN  fue visto en la sesión No. 40-2015 , del 23-10-2015. </t>
  </si>
  <si>
    <t>Se tramitó el procedimiento Administración de bases de datos institucional a Planificación mediante oficio N°  DCOMP 050-2015 del 23 de Marzo del 2015</t>
  </si>
  <si>
    <t>_1
Se le comunicó a la señora directora vía oficio DSAE-601-2015 la finalización de esta meta.
_2
Corresponde a la meta 3.3.14.0.0: Finalizar el diseño, desarrollo e implementar el Sistema Control de la Actividad Archivística (Asesorías e Inspecciones) SICAA (que sustituye al antiguo CFO)</t>
  </si>
  <si>
    <t>Mediante correo recibido en fecha 21 de mayo de 2015 la Unidad de Planificación solicitó un estudio de la capacidad física actual y futura de los depósitos del DAN.
Mediante correo remitido el 27 de mayo 2015 se suministran los datos solicitados para tramitar el ingreso del proyecto de la IV etapa del Edificio que albergará los depósitos para la documentación del DAN y DAH.</t>
  </si>
  <si>
    <t>Permiso denegado por la CGR mediante oficio 15139 (DCA-2651) del 20 de octubre del 2015, por lo que se solicitó reconsiderar la decisión a ese órgano contralor mediante oficio JA-983-2015 de fecha 23 de octubre del 2015 y a partir de ahí han solicitado información adicional, por lo que el trámite se encuentra aún en estudio y se han atendido todas las peticiones realizadas por esa Contraloría.</t>
  </si>
  <si>
    <t>Dar prioridad en el I trimestre del 2016.</t>
  </si>
  <si>
    <t>Mediante  la licitación abreviada 2015LA-000134-00300, se contrataron los servicios de la Empresa Consorcio Carlos Fernández Camacho &amp; Mora S.A. Los resultados fueron satisfactorios.</t>
  </si>
  <si>
    <t xml:space="preserve">Mediante DC-157-2015 de 16 de febrero de 2015, se envió a la Dirección General el informe correspondiente al mes de enero, se omitió involuntariamente el de febrero, el de marzo se incluyó en el informe del POI correspondiente al I trimestre, el de abril se entregó en el DC-447-2015 de 15 de mayo de 2015, el de mayo se envió en DC-529-2015 de 12 de junio de 2015, el de junio se envió en DC-529-2015 de 12 de junio de 2015, en tanto que el de julio fue enviado en DC-780-2015 de 20 de agosto de 2015, el de agosto en DC-879-2015 de 18 de setiembre de 2015 , el de setiembre se aplicó con el informe del III trimestre, el de octubre se envió en DC-1098-2015 de 24 de noviembre de 2015 y el de noviembre y diciembre se consolidó en en el oficio DC-1203-2015 de 21 de diciembre de 2015.
</t>
  </si>
  <si>
    <t xml:space="preserve">Meta cumplida. Mediante oficio P-117-2015 de fecha 31 de julio de 2015 se presento el Informe de Seguimiento del Plan Operativo Institucional y de Gestión Presupuestaria del I Semestre 2015, correspondiente a nuestra Institución.
</t>
  </si>
  <si>
    <t>Meta cumplida. Se cumplió en el I Semestre. Se realizó la presentación del informe de evaluación del POI 2014 mediante oficio PLA-004-2015 del 25 de enero de 2015.</t>
  </si>
  <si>
    <t>Meta cumplida. Se cumplió en el I Semestre. Se realizó la presentación de la reprogramación del POI 2015 mediante oficio DG-068-2015 del 30 de enero de 2015</t>
  </si>
  <si>
    <t>Meta cumplida, se presentaron los informes de evaluación trimestral por parte de los jefes de los departamentos.</t>
  </si>
  <si>
    <t>Meta cumplida. Se cumplió en el I Semestre. Se remitieron a la JAAN las políticas institucionales para aprobación mediante oficio PLA-014-2015 del 24 de febrero. Fueron aprobadas por la JAAN mediante acuerdo 21 tomado en la sesión 12-2015 del 18 de marzo de 2015.</t>
  </si>
  <si>
    <t xml:space="preserve">Meta cumplida. Mediante oficio  P121-2015, de fecha 04 de agosto de 2015, se remitió para su conocimiento y aprobación el Plan Estratégico del Archivo Nacional para el período 2015-2018. Mediante acuerdo 7.1 tomado por la Junta Administrativa del Archivo Nacional, en la sesión No. 28-2015 celebrada el pasado 05 de agosto de 2015, se aprobó el “Plan Estratégico del Archivo Nacional para el período 2015-2018”.
</t>
  </si>
  <si>
    <t xml:space="preserve">Meta en proceso. Mediante Decreto Ejecutivo N° 38961-C,  en el Alcance #43 de la Gaceta N°112 del 11 de junio de 2015 se publico la Guía de Trámites del Archivo Nacional. Esta pendiente incluirlo en el Catálogo Nacional de Trámites del MEIC. </t>
  </si>
  <si>
    <t xml:space="preserve">Meta cumplida.  Se cumplió en el I Semestre. Mediante correo electrónico de fecha 17 de febrero se remitió  la Memoria Anual de Actividades del Archivo Nacional del período 2014-2015, al  señor Walter González Barquero, Analista, Secretaría de Planificación Institucional y Sectorial (SEPLA)
</t>
  </si>
  <si>
    <r>
      <rPr>
        <u/>
        <sz val="9"/>
        <rFont val="Arial"/>
        <family val="2"/>
      </rPr>
      <t>Meta en proceso.</t>
    </r>
    <r>
      <rPr>
        <sz val="9"/>
        <rFont val="Arial"/>
        <family val="2"/>
      </rPr>
      <t xml:space="preserve"> Se esta trabajando en la lista de procedimientos prioritarios, conforme a los acuerdos de la JAAN. 
De los 75 procedimientos, 2 se encuentran en la Dirección (1 en revisión y 1 para aprobación de la JANN)
29 procedimientos están pendientes de revisar por parte de planificación algunos de estos ya tienen la revisión de la Dirección y la Subdirección).  Se aprobaron en este año  21 procedimientos. Se descartaron 2 procedimientos (uno queda pendiente para el otro año del DAH y otro esta descartado).  Además se cuenta con 8 procedimientos que no son parte de las acciones de los ASCI 2006 al 2013, si no que son nuevos o actualizaciones. Están pendientes de revisar en planificación. </t>
    </r>
  </si>
  <si>
    <t>Organizar el trabajo en la Unidad de Planificación, de tal forma que la Profesional en Planificación pueda dedicar el 100% de su tiempo a esta labor.</t>
  </si>
  <si>
    <t>Meta cumplida. Se cumplió en el I Semestre. Aprobado por MIDEPLAN en oficio DM-153-15 del 24 de marzo de 2015</t>
  </si>
  <si>
    <t>Meta en proceso. Las propuestas presentadas por los jefes de departamento se encuentran en revisión en la Unidad de Planificación.</t>
  </si>
  <si>
    <t>35 criterios legales o consultas evacuadas</t>
  </si>
  <si>
    <t>9 registros de criterios legales ingresados a la base de datos</t>
  </si>
  <si>
    <t xml:space="preserve">Se redactaron 62 escritos o documentos para efectuar diferentes gestiones administrativas o judiciales 
</t>
  </si>
  <si>
    <t xml:space="preserve">Se revisaron 43 escritos o documentos para efectuar diferentes gestiones administrativas o judiciales.
</t>
  </si>
  <si>
    <t>Pendientes: 2
1) Redactar consulta para la PGR sobre aplicación de dictámenes de la UCR y bancos estatales (sobre presentación tablas de plazos a la CNSED) a otras instituciones descentralizadas y la aplicación de otras disposiciones de la Ley 7202 a las universidades, bancos, descentralizadas, municipalidades (se debe de previo a presentar consulta a la PGR, emitir criterio legal que se debe adjuntar como requisito). Ingresó 26 noviembre 2015.
2) Redactar consulta para la PGR sobre competencia de la Junta para emitir directrices de carácter obligatorio para normalización de docs., como la de actas municipales (adjuntar criterio) ingresó 01 diciembre 2015</t>
  </si>
  <si>
    <t>Pendiente: 1
1) Segunda revisión proyecto Convenio AN-Unión Nacional de Gobiernos Locales, ingresó 18 noviembre 2015</t>
  </si>
  <si>
    <t>Pendientes: 3
1) Análisis de denuncia planteada por funcionario Centro Patrimonio Cultural, contra Municipalidad Liberia, informar qué procede, con Jefe DSAE, ingresó 01 octubre 2015
2) Análisis de investigación realizada en el DAH sobre desaparición Tomo Lara y Chamorro 855
3) Análisis Directriz MCJ-001-2015 implementación documentos con firma digital en el ministerio y adscritas, ingresó 26 octubre 2015</t>
  </si>
  <si>
    <t xml:space="preserve">Pendientes: 8
AL-77-2015, AL-091-2015, AL-111-2015, AL-114-2015, AL-266-2015, AL-237-2015, AL-297-2015 y AL-362-2015 </t>
  </si>
  <si>
    <t>27 carteles revisados y corregidos, meta superada.</t>
  </si>
  <si>
    <t>26 solicitudes de estudios legales de ofertas atendidas, para un total de 63 ofertas analizadas, meta superada.</t>
  </si>
  <si>
    <t>67 contratos o adendum redactados, meta superada.</t>
  </si>
  <si>
    <t>27 aprobaciones de contratos o adendum otorgadas, meta superada.</t>
  </si>
  <si>
    <t>2 denuncias por hechos ilícitos.</t>
  </si>
  <si>
    <t>8 procedimientos disciplinarios instruidos</t>
  </si>
  <si>
    <t>5 investigaciones preliminares llevadas a cabo</t>
  </si>
  <si>
    <t>Pendientes: 2
1) Investigación sobre refilado de tomo de protocolo notarial, efectuada en el Depto. Conservación, ingresó 24 noviembre 2015
2) Investigación sobre denuncia interpuesta por Camila Carreras por supuesta actitud violenta del sr. Johnny Solano, ingresó 02 diciembre 2015.</t>
  </si>
  <si>
    <t>3 resoluciones de extremos laborales tramitadas</t>
  </si>
  <si>
    <t xml:space="preserve">Meta cumplida
La Charla #1 se llevó a cabo el 11 de mayo de 2015. Participaron 86 funcionarios, 54 mujeres y 32 hombres. Duración 2 horas.
La charla #2 se llevó a cabo el 27 de agosto de 2015. Participaron 83 funcionarios: 45 mujeres y 38 hombres. Duración 2 horas.
</t>
  </si>
  <si>
    <t>Programar una tertulia por trimestre para el año 2016, determinando desde el mes de enero quienes son los responsables de cada una, la fecha d realización  y los temas a tratar, para que los responsables se preparen con tiempo.</t>
  </si>
  <si>
    <t xml:space="preserve">Meta cumplida
La charla #1 se llevó a cabo 8 de mayo de 2015, se desarrolló el tema Ergonomía en el Trabajo. Participaron 20 funcionarios,  14 mujeres y 6 hombres. Duración 1 hora.
La Charla #2  “La relajación como medio de conseguir la salud mental”, se llevó a cabo el 18 de agosto de 2015. Participaron 14 funcionarios: 6 hombres y 8 mujeres. Duración 2 horas.
La Charla #3 se llevó a cabo el  29 de setiembre de 2015. El tema "Salud mental”. Participaron 14 funcionarios: 9 mujeres y 5 hombres. Duración 2 horas. 
</t>
  </si>
  <si>
    <t xml:space="preserve">Meta incumplida.
Se realizaron las gestiones ante la Proveeduría Institucional para contratar el curso con la  Empresa CAYCO. 
</t>
  </si>
  <si>
    <t xml:space="preserve"> Para agilizar el trámite se consideró realizar  la contratación por el procedimiento de Caja Chica.
No respondieron.
Ser remitieron correos electrónicos de fecha 20 de noviembre y 16 de diciembre de 2015. </t>
  </si>
  <si>
    <t>Se publicó el cartel en 6 ocasiones, 7 y 22 de septiembre, el 13 y el 26 de octubre, el 19 de noviembre y el 7 de diciembre, todas declaradas infructuosas.</t>
  </si>
  <si>
    <t>Meta cumplida.                                           Se mantiene control sobre las rutas y salidas de los vehículos.Así como el consumo de combustible, el cual se reporta en el informe que se envía a DIGECA.</t>
  </si>
  <si>
    <t>Meta cumplida. La Comisión de Salud Ocupacional vela por el cumplimiento de las necesidades de equipos básicos de protección en materia de salud ocupacional de acuerdo a las disposiciones establecidas por el Consejo de Salud Ocupacional.</t>
  </si>
  <si>
    <t>Meta cumplida.
Se mantiene las rotulaciones en pilas y sanitarios.</t>
  </si>
  <si>
    <t>Meta cumplida.
Se sigue con la recolección y clasificación en diferentes puntos de la institución, para posteriormente entregarlo a un tercero que le de el manejo adecuado. Se envió correo masivo a los funcionarios con consejos de como se debe de reciclar y cuales materiales se están reciclando.</t>
  </si>
  <si>
    <t>Meta cumplida.       
Se mantienen las políticas de reutilización de papel, impresión por ambos lados e imprimir lo estrictamente necesario.</t>
  </si>
  <si>
    <t xml:space="preserve">Meta cumplida  
Se determino que el Archivo Nacional no maneja residuos solidos peligros, sino, de manejo especial, los cuales ya se les da un manejo adecuado, clasificándolos para su posterior proceso de tratamiento realizado por terceros. Entre estos desechos se encuentran los fluorescentes, baterías de UPS, pilas, cartuchos de tinta, cartuchos de tóner, químico amoniaco.  </t>
  </si>
  <si>
    <t xml:space="preserve">Meta  cumplida. Mediante oficio CGAI-006-2015 de fecha 20 de julio de 2015, se remitió a DIGECA  el Informe de Avance del PGAI del I Semestre 2015
</t>
  </si>
  <si>
    <t xml:space="preserve">Meta  cumplida.   
Cambio de luminarias, por sistemas más eficientes.
Rotulación permanente 
</t>
  </si>
  <si>
    <t>Meta cumplida al 100% se realizan las 4 visitas de inspección programadas ( Sala de Consulta, Comedor, Encuadernación y Archivo Intermedio)</t>
  </si>
  <si>
    <t>Meta cumplida al 100%En el IV trimestre se actualiza el Instructivo.</t>
  </si>
  <si>
    <t>Meta cumplida
Mediante oficio DSAE-091-2015 de 18 de febrero del 2015 se comunicó a la Unidad de Planificación que el DSAE no cuenta con microfilms en los depósitos, por tanto, se solicitó eliminar al DSAE como parte responsable en la elaboración y aprobación del procedimiento de facilitación de microfilm</t>
  </si>
  <si>
    <t>Meta cumplida
Mediante oficio DSAE-102-2015 de 25 de febrero del 2015 se informó a la Unidad de Planficación que a partir de la reprogramación del POI-2014 el DAH realiza el rescate de documentos audiovisuales, gráficos y donaciones y se solicitó eliminar al DSAE como responsable en la elaboración del procedimiento  “Rescate y transferencia de documentos audiovisuales”</t>
  </si>
  <si>
    <r>
      <t xml:space="preserve">Meta incumplida
_Mediante oficio DSAE-131-2015 de 06 de marzo del 2015 se remitió a la Unidad de Planificación el procecimiento </t>
    </r>
    <r>
      <rPr>
        <i/>
        <sz val="9"/>
        <rFont val="Arial"/>
        <family val="2"/>
      </rPr>
      <t>"Control de fondos en el Archivo Intermedio"</t>
    </r>
    <r>
      <rPr>
        <sz val="9"/>
        <rFont val="Arial"/>
        <family val="2"/>
      </rPr>
      <t xml:space="preserve"> para su revisión.  En este procedimiento se han incorporado las actividades relacionadas con la seguiridad documental
_Mediante oficio P-115-2015, del 29 de julio de 2015 la Unidad de Planificación remitió a la Subdirección el procedimiento  "Control de fondos en el Archivo Intermedio" para su revisión
_Mediante oficio SD-296-2015 de 17 de agosto del 2015 la Subdirección remitió el procedimiento a la Dirección General para su revisión
_Mediante oficio DG-679-2015 de 17 de setiembre del 2015, la Dirección General remitió a la Unidad de Planificación el procedimiento con correcciones
_Mediante oficio P-196-2015 de 9 de diciembre del 2015, la Unidad de Planificación remite el procedimiento al DSAE para su corrección</t>
    </r>
  </si>
  <si>
    <t>Meta cumplida
_Mediante oficio DSAE-796-2015 de 17 de diciembre del 2015 se remitió a todos los funcionarios el procedimiento "Elaborción del informe de desarrollo archivístico" aprobado por la Junta Administrativa del Archivo Nacional</t>
  </si>
  <si>
    <t>Meta cumplida
Mediante oficio DSAE-353-2015 de 18 de mayo del 2015 se informa a la Unidad de Planificación gestionar ante la Dirección General del Archivo Nacional o la Junta Administrativa del Archivo Nacional (según corresponda) la eliminación de la meta Asci-Sevri o suspender en el año 2015 la actualización del procedimiento “Coordinación de la Comisión de Archivos Municipales (CAM)” hasta tanto tener certeza de que la Comisión de Archivos Municipales se reactivará a partir del 2016</t>
  </si>
  <si>
    <r>
      <t xml:space="preserve">Meta incumplida
_Mediante oficio DSAE-405-2015 de 03 de junio del 2015 se remitió a la Unidad de Planifiación el procedimiento </t>
    </r>
    <r>
      <rPr>
        <i/>
        <sz val="9"/>
        <rFont val="Arial"/>
        <family val="2"/>
      </rPr>
      <t>“Préstamo de documentos de la Unidad de Archivo Intermedio a entidades productoras y tribunales del Poder Judicial”</t>
    </r>
    <r>
      <rPr>
        <sz val="9"/>
        <rFont val="Arial"/>
        <family val="2"/>
      </rPr>
      <t>.  En este procedimiento se analizaron los controles eficientes, eficaces y oportunos para el préstamo de documentos a entidades productoras y se incorporó lo correspondiente
_Mediante oficio P-106-2015 de 13 de julio del 2015, la Unidad de Planificación envió a la Subdirección el procedimiento “Préstamo de documentos de la Unidad de Archivo Intermedio a entidades productoras y tribunales del Poder Judicial” para su revisión.
_Mediante oficio SD-304-2015, del 24 de agosto de 2015, la Subddirección remite el procedimiento a la Dirección General para su revisión</t>
    </r>
  </si>
  <si>
    <r>
      <rPr>
        <b/>
        <sz val="9"/>
        <rFont val="Arial"/>
        <family val="2"/>
      </rPr>
      <t>DSAE:</t>
    </r>
    <r>
      <rPr>
        <sz val="9"/>
        <rFont val="Arial"/>
        <family val="2"/>
      </rPr>
      <t xml:space="preserve">
Mediante los siguientes oficios se trasladaron a la Subdirección las siguientes minutas de reuniones de departamento:
*DSAE-031-2015 de 26/01/2015
*DSAE-210-2015 de 30/03/2015
*DSAE-311-2015 de 05/05/2015
*DSAE-328-2015 de 11/05/2015
*DSAE-341-2015 de 14/05/2015
*DSAE-381-2015 de 25/05/2015
*DSAE-640-2015 de 16/09/2015 
*DSAE-646-2015 de 21/09/2015
*DSAE-661-2015 de 28/09/2015
*DSAE-750-2015 de 09/11/2015
Mediante los siguientes oficios se asignaron las metas del año 2015 al personal del DSAE:
*DSAE-153-2015 de 16/03/2015
*DSAE-154-2015 de 16/03/2015
*DSAE-155-2015 de 16/03/2015
*DSAE-156-2015 de 16/03/2015
*DSAE-157-2015 de 16/03/2015
*DSAE-158-2015 de 16/03/2015
*DSAE-159-2015 de 16/03/2015
*DSAE-160-2015 de 16/03/2015
*DSAE-161-2015 de 16/03/2015
*DSAE-168-2015 de 17/03/2015
*DSAE-169-2015 de 17/03/2015
*DSAE-183-2015 de 23/03/2015
*DSAE-212-2015 de 31/03/2015
*DSAE-213-2015 de 31/03/2015
*DSAE-214-2015 de 31/03/2015</t>
    </r>
  </si>
  <si>
    <t>No se avanzó con la redacción de los 2 proyectos de Ley, respecto a los cuales se tiene un avance del 50% en uno de ellos.</t>
  </si>
  <si>
    <t>Meta cumplida
El diagnóstico se mantiene actualizado.  En el año 2015 se inició con una nueva plantilla en Excel dado que el archivo realizado en el año 2012 es muy grande y difícil de manejar.
En la nueva plantilla se consideró la estructura por sectores que tiene establecida Mideplan con el objetivo de facilitar la consulta</t>
  </si>
  <si>
    <t>Meta cumplida
_Mediante oficio DSAE-134-2015 de 9 de marzo del 2015 se remitió el informe de asesoría al tribunal de Servicio Civil</t>
  </si>
  <si>
    <t>Meta cumplida 
_Mediante oficio DSAE-227-2015 de 7 de abril del 2015 se remitió el informe de asesoría a la Sociedad Portuaria de Caldera</t>
  </si>
  <si>
    <t>Meta cumplida
_Mediante oficio DSAE-369-2015 de 21 de mayo del 2015 se remitió el informe de asesoría a la Sociedad Portuaria de Caldera</t>
  </si>
  <si>
    <t>Meta INCUMPLIDA
_Mediante oficio DSAE-907-2015 de 14 de diciembre del 2015 se remitió a la Dirección General la minuta de la reunión realizada con los departamentos Archivo Histórico, Conservación y Tecnologías de la Información para analizar las políticas y requisitos para transferir documentos electrónicos</t>
  </si>
  <si>
    <t>Meta cumplida
_El día 10 de marzo del 2015 se realizó una reunión con la señora Rosario Cerdas, Unión Nacional de Gobiernos Locales
_La Unión Nacional de Gobiernos Locales está de acuerdo en reactivar la comisión y remitirá una propuesta de convenio
_El día 10 de marzo del 2015 se realizó una reunión con la señora Rosario Cerdas, Unión Nacional de Gobiernos Locales
_La Unión Nacional de Gobiernos Locales está de acuerdo en reactivar la comisión y remitirá una propuesta de convenio
_El día 12 de agosto del 2015 se realizó una reunión con la Unión Nacional de Gobiernos Locales para la revisión del convenio remitido</t>
  </si>
  <si>
    <r>
      <t>Meta cumplida
Al 18 de diciembre se han atendido 147 consultas escritas.
Las consultas a la CNSED se atendieron mediante acuerdos tomados en cada sesión.</t>
    </r>
    <r>
      <rPr>
        <u/>
        <sz val="9"/>
        <rFont val="Arial"/>
        <family val="2"/>
      </rPr>
      <t xml:space="preserve">
Ver anexo 5</t>
    </r>
  </si>
  <si>
    <r>
      <t>Meta cumplida
Al 18 de diciembre se han atendido 34 consultas presenciales.</t>
    </r>
    <r>
      <rPr>
        <u/>
        <sz val="9"/>
        <rFont val="Arial"/>
        <family val="2"/>
      </rPr>
      <t xml:space="preserve">
Ver anexo 6</t>
    </r>
  </si>
  <si>
    <t>Meta cumplida
_Mediante oficio DSAE-123-2015 de 05 de marzo del 2015 se remitió a la Dirección General la respuesta a la negativa de la CCSS de reactivar la comisión de expedientes médicos
_Mediante oficio DSAE-123-2015 de 05 de marzo del 2015 se remitió a la Dirección General la respuesta a la negativa de la CCSS de reactivar la comisión de expedientes médicos
_En reunión realizada el día 06 de octubre del 2015 con la CCSS se insistió nuevamente en la importancia de la organización de los archivos de gestión y en particular de los expedientes clínicos
Se considera la meta cumplida, dado que a pesar de los esfuerzos realizados por el Archivo Nacional, la CCSS no mostró interés en reactivar la Comisión de Expedientes Clínicos</t>
  </si>
  <si>
    <t xml:space="preserve">INCIENSA (2 seguimientos): En oficio DC-797-2015 de 25-8-15, se le solicita respuesta al oficio DC-786-2014 de 22-9-14, acerca de las recomendaciones en conservación preventiva pendientes de ejecutar. Mediante oficio DC-1139-2015 de 7-12-15, se le responde su oficio UAC-of-13-2015 de 21 de setiembre de 2015, aclarándole que la petición que dio origen a su  respuesta, se refería exclusivamente a las recomendaciones en materia de conservación preventiva, por lo que debía referirse a ello y comprometerse a rescatar los documentos más sustantivos del INCIENSA, localizados en el depósito que se encuentran expuestos a diversos factores de deterioro, así como ubicar de forma separada el área donde se encuentra la documentación de la Dirección Técnica que se comparte con un comedor.                                                  IAFA (1 seguimiento):  Mediante oficio DC-887-2015 de 21-9-15, se solicita al IAFA brindar una explicación sobre la construcción del edificio para archivos y el estado de conservación de sus documentos. En oficio AA/C-CIDFA-056-2015 de 22-10-15, responde que la Contraloría General de la República avaló la construcción del proyecto de edificio para el archivo central, por lo que habiendo contenido presupuestario se podría gestionar su construcción a partir de 2016.                                                      </t>
  </si>
  <si>
    <t xml:space="preserve">INVU (3 seguimientos):  En DC-795-2015 de 25-8-15 se acusa recibo de oficio C-DAF-083-2015 de 13-11-15 y se le solicita información pendiente. En oficio C-DAF-301-2015 de 15-4 (¿?)-15 el INVU responde el oficio DC-795-2015. En oficio DC-878-2015 de 18-9-15 les solicito detalles de dicho informe referenciando el IS-17-2011. En DC-1141-2015 de 3-12-15, se acusa recibo de su informe al seguimiento de las recomendaciones en conservación preventiva, y adicionalmente se le solicita guardar en contenedores especiales la colección de planos y que separen los documentos deteriorados de los que están en buen estado de conservación para evitar que se contaminen. </t>
  </si>
  <si>
    <t>MUNICIPALIDAD DE SANTA CRUZ (1 seguimiento): Mediante oficio DC-878-2015 de 18-9-15, se le solicita brindar información acerca de las recomendaciones de conservación preventiva pendientes de ejecutar del Inspección N° 008-2014.  No han respondido a la fecha.                                                                 MUNICIPALIDAD DE NICOYA (1 seguimiento): Mediante oficio DC-1110-2015 de 25-11-15, se le solicita brindar información acerca de las recomendaciones de conservación preventiva pendiente de ejecutar del informe de Inspección N° 005-2014. Sin responder a la fecha.</t>
  </si>
  <si>
    <t>DENUNCIAS CGR
3
1) JA-323-2015 de 08 abril de 2015, denuncia contra Centro Nacional de la Música
2) JA-322-2015 de 08 abril de 2015, denuncia contra Municipalidad de León Cortés
3) JA-321-2015 de 08 abril de 2015, denuncia contra Municipalidad de Puriscal</t>
  </si>
  <si>
    <t>Pendientes: 10 
(Municipalidades de San Mateo, Santa Bárbara de Heredia, Siquirres, Tilarán, Puntarenas y Atenas, Patronato Nacional de Ciegos, INVU, IAFA y MINAE)</t>
  </si>
  <si>
    <t>Meta cumplida
Mediante oficio DSAE-068-2015 de 05 de febrero del 2015 se remitió la propuesta de venta del curso/taller de auditorías archivísticas a la Subdirección con la aplicación de las correcciones solicitadas</t>
  </si>
  <si>
    <t>Meta cumplida
Se estableció la estructura de costos para la venta de curso sobre auditorías archivísticas, mediante oficio DAF-0347-2015 de 16 de febrero de 2015 se trasladó a la Junta Administrativa para su aprobación.
Mediante acuerdo N° 27 de sesión N° 08-2015 del 18 de febrero (comunicado en oficio JA-186-2015 de 26 de febrero) la Junta Administrativa aprobó el precio de este servicio.</t>
  </si>
  <si>
    <t>Meta incumplida
_Mediante memorando DSAE-608-2015 de 16 de octubre del 2015 se reasignó la inspección al señor Luis Carlo Rojas Mora
_Mediante oficio DSAE-804-2015 de 19 de noviembre del 2015 se informó a la encargada del Archivo Central de Aresep la fecha de la visita de inspección
_Se realizaron las visitas los días 24 de noviembre del 2015 y 10 de diciembre del 2015
_El informe de inspección se encuentra en elaboración</t>
  </si>
  <si>
    <t>Meta incumplida
_Mediante memorando DSAE-739-2015 de 18 de diciembre del 2015 se remitió el informe de inspección para control de calidad</t>
  </si>
  <si>
    <t>Meta cumplida
_Mediante oficio DG-848-2015 de 01 de diciembre del 2015 se remitió el informe de inspección al Banco Popular y de Desarrollo Comunal</t>
  </si>
  <si>
    <t>Meta cumplida
_Mediante memorando DSAE-622-2015 de 23 de octubre del 2015 se remitió el informe para corrección
_Mediante memorando DSAE-627-2015 de 29 de octubre del 2015 se remitió el informe con las correcciones solicitadas por la jefatura
_Mediante oficio DSAE-727-2015 de 29 de octubre del 2015 se remitió a la Dirección General la primera versión del informe de inspección realizado al BNCR
_Mediante oficio DG-884-2015 de 14 de diciembre del 2015 la Dirección General devolvió la propuesta de informe con las correcciones.
_Mediante oficio DG-884-2015 de 14 de diciembre del 2015 la Dirección General devolvió la propuesta de informe con las correcciones.</t>
  </si>
  <si>
    <t>Meta cumplida
_Mediante oficio DG-868-2015 de 09 de diciembre del 2015 se remitió el informe de inspección a la Municipalidad de Acosta</t>
  </si>
  <si>
    <t>Meta cumplida
_Mediante oficio DG-585-2015 de 10 de agosto del 2015 se remitió el informe de inspección a la Municipalidad de Alajuelita</t>
  </si>
  <si>
    <t>Meta cumplida
_Mediante oficio DG-693-2015 de 24 de setiembre del 2015 se remitió el informe de inspección a la Municipalidad de Goicoechea</t>
  </si>
  <si>
    <t>Meta incumplida
_Mediante memorando DSAE-668-2015 de 16 de noviembre del 2015 se remitió el informe de inspección para control de calidad
_Mediante memorando DSAE-709-2015 de 4 de diciembre del 2015 se trasladó el informe de inspección para corrección
_Mediante memorando DSAE-713-2015 de 9 de diciembre del 2015 se remite a la jefatura el informe corregido
_Mediante oficio DSAE-899-2015 de 10 de diciembre del 2015 se remitió a la Dirección General la primera versión del informe de inspección</t>
  </si>
  <si>
    <t>Meta incumplida
_Las visitas se realizaron los días 23 de junio del 2015 y 13 de agosto del 2015
_Se realizó una tercera visita el día 15 de diciembre del 2015
_El informe de inspección está en un 90% de avance</t>
  </si>
  <si>
    <t>Meta incumplida
_Mediante oficio DSAE-813-2015 de 20 de noviembre del 2015 se informó a la encargada del Archivo Central de la UTN la fecha en que se realizará la inspección
_ La visita se realizó el día 2 de diciembre del 2015
_El informe de inspección está en un 50% de avance</t>
  </si>
  <si>
    <t>Meta en proceso
_Las visitas se realizaron los días 28 y 29 de setiembre del 2015
_Mediante memorando DSAE-634-2015 de 4 de noviembre del 2015 se remitió el informe de inspección para control de calidad
_Mediante memorando DSAE-664-2015 de 12 de noviembre del 2015 se remitió el informe para correcciones
_Mediante memorando DSAE-667-2015 de 13 de noviembre del 2015 se remitió el informe de inspección corregido
_Mediante oficio DSAE-780-2015 de 13 de noviembre del 2015 se remitió a la Dirección General la primera versión del informe de inspección</t>
  </si>
  <si>
    <t>Meta cumplida
_Mediante memorando DSAE-616-2015 de 19 de octubre del 2015 se remitió el informe para control de calidad
_Mediante memorando DSAE-654-2015 de 09 de noviembre del 2015 se remitió el informe para correcciones
_Mediante memorando DSAE-659-2015 de 11 de noviembre del 2015 se remitió el informe de inspección corregido
_Mediante oficio DSAE-775-2015 de 12 de noviembre del 2015 se remitió a la Dirección General la primera versión del informe de inspección
_Mediante DG-890-2015 de 18 de diciembre del 2015 la Dirección General devuelve el informe con correcciones
_Mediante oficio DSAE-919-2015 de 18 de diciembre del 2015 se remitió a la Dirección General la versión final del informe de inspección</t>
  </si>
  <si>
    <t>Meta cumplida
_Mediante oficio DG-849-2015 de 01 de diciembre del 2015 se remitió el informe de inspección a la Municipalidad de Paraíso</t>
  </si>
  <si>
    <t>Meta cumplida
_Mediante oficio DG-714-2015 de 30 de setiembre del 2015 se remitió el seguimiento de inspección escrito al Banco de Costa Rica</t>
  </si>
  <si>
    <t>Meta cumplida
_Mediante oficio DG-714-2015 de 02 de noviembre del 2015 se remitió el seguimiento de inspección escrito al Consejo de Transporte Público, Alajuela</t>
  </si>
  <si>
    <t>Meta cumplida
_Mediante oficio DG-714-2015 de 30 de setiembre del 2015 se remitió el seguimiento de inspección escrito a la Dirección General de Migración y Extranjería</t>
  </si>
  <si>
    <t>Meta cumplida
_Mediante oficio DG-714-2015 de 30 de setiembre del 2015 se remitió el seguimiento de inspección escrito a la Dirección General de Bienes y Contratación Administrativa del Ministerio de Hacienda</t>
  </si>
  <si>
    <t>Meta cumplida
_Mediante oficio DG-714-2015 de 02 de noviembre del 2015 se remitió el seguimiento de inspección escrito al Hospital Monseñor Sanabria</t>
  </si>
  <si>
    <t>Meta cumplida
_Mediante oficio DG-714-2015 de 30 de setiembre del 2015 se remitió el seguimiento de inspección escrito al Inec</t>
  </si>
  <si>
    <t>Meta cumplida
_Mediante oficio DG-714-2015 de 30 de setiembre del 2015 se remitió el seguimiento de inspección escrito a Jasec</t>
  </si>
  <si>
    <t>Meta cumplida
_Mediante oficio DG-714-2015 de 30 de setiembre del 2015 se remitió el seguimiento de inspección escrito a la Junta de Protección Social de San José</t>
  </si>
  <si>
    <t>Meta cumplida
_Mediante oficio DG-585-2014 de 17 de setiembre del 2014 se remitió a la Municipalidad
_Mediante memorando DSAE-533-2015 de 08 de setiembre del 2015 se informa a la profesional asignada que una vez revisados los antecedentes se determinó que el seguimiento escrito se remitió en el año 2015</t>
  </si>
  <si>
    <t>Meta cumplida
_Mediante oficio DG-714-2015 de 02 de noviembre del 2015 se remitió el seguimiento de inspección escrito a la Municipalidad de Nicoya</t>
  </si>
  <si>
    <t>Meta cumplida
_Mediante oficio DSAE-206-2015 de 30 de marzo del 2015 se comunica a la Dirección General que se realizará un seguimiento de inspección en sitio a la Municipalidad de Paraíso en lugar del seguimiento escrito programado en el 2015</t>
  </si>
  <si>
    <t>Meta cumplida
_Mediante oficio DG-714-2015 de 02 de noviembre del 2015 se remitió el seguimiento de inspección escrito a la Municipalidad de Santa Cruz</t>
  </si>
  <si>
    <t>Meta cumplida
_Mediante oficio DG-714-2015 de 30 de setiembre del 2015 se remitió el seguimiento de inspección escrito a Procomer</t>
  </si>
  <si>
    <t>Meta cumplida
_Mediante oficio DG-714-2015 de 30 de setiembre del 2015 se remitió el seguimiento de inspección escrito a Recope</t>
  </si>
  <si>
    <t>Meta cumplida
_Mediante oficio DG-714-2015 de 30 de setiembre del 2015 se remitió el seguimiento de inspección escrito al Senara</t>
  </si>
  <si>
    <t>Meta cumplida
_Mediante oficio DG-714-2015 de 30 de setiembre del 2015 se remitió el seguimiento de inspección escrito a la Supen</t>
  </si>
  <si>
    <t>Meta cumplida
_Mediante memorando DSAE-470-2015 de 10 de agosto del 2015 se informa a la profesional a cargo que el seguimiento escrito se remitió a la Sugeval mediante oficio DG-585-2014 de 17 de setiembre del 2014 se remitió a la Municipalidad</t>
  </si>
  <si>
    <t>Meta cumplida
_Mediante oficio DG-318-2015 de 06 de mayo del 2015 se remitió el informe de inspección a la Dirección General el Servicio Civil</t>
  </si>
  <si>
    <t>Meta cumplida
_Mediante oficio DG-320-2015 de 06 de mayo del 2015 se remitió el informe de inspección al Instituto Costarricense de Ferrocarriles</t>
  </si>
  <si>
    <t>Meta cumplida
_Mediante oficio DG-317-2015 de 06 de mayo del 2015 se remitió el informe de inspección al Instituto Nacional de Aprendizaje</t>
  </si>
  <si>
    <t>Meta cumplida
_Mediante oficio DG-408-2015 de 05 de junio del 2015 se remitió el informe de inspección al Ministerio del Deporte y Recreación</t>
  </si>
  <si>
    <t>Meta cumplida
_Mediante oficio DG-270-2015 de 15 de abril del 2015 se remitió el informe de inspección al Ministerio de Planificación y Política Económica (Mideplan)</t>
  </si>
  <si>
    <t>Meta cumplida
_Mediante oficio DG-592-2015 de 12 de agosto del 2015 se remitió el informe de inspección a la Municipalidad de San José</t>
  </si>
  <si>
    <t>Meta cumplida
_Mediante oficio DG-314-2015 de 06 de mayo del 2015 se remitió el informe de inspección a la Municipalidad de Desamparados</t>
  </si>
  <si>
    <t>Meta cumplida
_Mediante oficio DG-316-2015 de 06 de mayo del 2015 se remitió el informe de inspección a la Municipalidad de Flores</t>
  </si>
  <si>
    <t>Meta cumplida
_Mediante oficio DG-474-2015 de 24 de junio del 2015 se remitió el informe de inspección a la Municipalidad de Liberia</t>
  </si>
  <si>
    <t>Meta cumplida
_Mediante oficio DG-458-2015 de 22 de junio del 2015 se remitió el informe de inspección a la Municipalidad de Nandayure</t>
  </si>
  <si>
    <t>Meta cumplida
_Mediante oficio DG-240-2015 de 08 de abril del 2015 se remitió el informe de inspección a la Municipalidad de Puntarenas</t>
  </si>
  <si>
    <t>10 denuncias presentadas.</t>
  </si>
  <si>
    <r>
      <t>Pendientes: 15
1) Denuncia contra Ministerio Salud, ingresó 20 enero 2015
2) Denuncia contra CCSS, ingresó 21 enero 2015
3) Denuncia contra Archivo Central Municipalidad Puntarenas, ingresó 13 abril 2015
4) Denuncia contra Municipalidad Desamparados, ingresó 08 mayo 2015
5</t>
    </r>
    <r>
      <rPr>
        <u/>
        <sz val="9"/>
        <color theme="1"/>
        <rFont val="Arial"/>
        <family val="2"/>
      </rPr>
      <t>) Dos</t>
    </r>
    <r>
      <rPr>
        <sz val="9"/>
        <color theme="1"/>
        <rFont val="Arial"/>
        <family val="2"/>
      </rPr>
      <t xml:space="preserve"> denuncias contra Dirección General de Servicio Civil, ingresó 08 mayo 2015
6) Denuncia contra INCOFER, ingresó 08 mayo 2015
7) Denuncia contra Municipalidad Nandayure, ingresó 24 junio 2015</t>
    </r>
  </si>
  <si>
    <t xml:space="preserve">Publicar durante el año 2016 esta actividad.
Buscar alternativas viables de publicitar este tema para ofrecer capacitación a los interesados  </t>
  </si>
  <si>
    <t xml:space="preserve">Meta cumplida 
Se realizaron 2 charlas: 
La Charla #1 se llevó a cabo el 6 de agosto de 2015. Participaron 53 personas: 35 mujeres y 18 hombres. Evaluación de la Actividad Muy Bueno. Duración 4 horas.
La Charla #2 se realizó el 15 de diciembre de 2015. Participaron 59 personas: 39 mujeres y 20 hombres. Duración 4 horas </t>
  </si>
  <si>
    <t>Meta cumplida
AL 11 de diciembre del 2015 la CNSED ha atendido los siguientes trámites:
a) 133 trámites recibidos con 676 tablas de plazos y/o valoraciones parciales y 9.345 series documentales
b) 90 trámites conocidos por la CNSED (359 tablas de plazos y/o valoraciones parciales con 4.217 series documentales) 
c) 36,5 trámites archivados (212 tablas de plazos y/o valoraciones parciales con 3.043 series documentales)
d) 3 trámites pendientes de ser conocidos por la CNSED que cuentan con informe de valoración finalizados (9 tablas de plazos y/o valoraciones con 249 series documentales)</t>
  </si>
  <si>
    <r>
      <t xml:space="preserve">e) 2 trámites analizados por los profesionales del DSAE pendiente de recibir aclaraciones por parte de los Cised (14 tablas de plazos y/o valoraciones con 1690 series documentales)
f) 7,5 trámites pendientes de analizar (82 tablas de plazos y/o valoraciones con 1690 series documentales)
Esta meta se mide por el proceso como tal y el porcentaje del IV Trimestre y anual es el porcentaje acumulado del proceso al 11 de diciembre del 2015
</t>
    </r>
    <r>
      <rPr>
        <u/>
        <sz val="9"/>
        <rFont val="Arial"/>
        <family val="2"/>
      </rPr>
      <t>Ver anexo 7</t>
    </r>
  </si>
  <si>
    <t>Meta cumplida
Al 18 de diciembre del 2015 se realizaron 31 sesiones</t>
  </si>
  <si>
    <t>Meta cumplida
Al 18 de diciembre del 2015 se han digitado los acuerdos de las actas 01-2015 a 28-2015</t>
  </si>
  <si>
    <t>Meta cumplida
El cuadro de control de documentos declarados con valor científico cultural se mantiene actualizado al acta 28-2015</t>
  </si>
  <si>
    <t>Meta cumplida
Se encuentran publicadas las actas 01-2015 hasta la 27-2015
_Adicionalmente, en el sitio web se mantienen las actas de los años 2012, 2013 y 2014</t>
  </si>
  <si>
    <t>Meta cumplida
_En la sesión No. 14-2015 celebrada el 2 de julio del 2015 se aprobó la propuesta de criterios generales de valoración documental
_Mediante oficio DSAE-807-2015 de 19 de noviembre del 2015 se remitió a todas las personas del DSAE el documento de criterios generales para valoración documental aprobado por la CNSED
_El día 4 de diciembre del 2015 se remitió la boleta para la publicación en el sitio web del documento</t>
  </si>
  <si>
    <t>Meta cumplida
El Poder Judicial no ha presentado tablas de plazos de conservación de documentos que puedan ser analizadas por la comisión instaurada para este efecto</t>
  </si>
  <si>
    <t>Meta incumplida
_El día 17 de setiembre del 2015 se realizó reunión de la comisión de criterios de valoración documental en donde se analizaron algunas series documentales producidas por las universidades
_En el mes de octubre se presentará ante la CNSED la propuesta
_En la reunión del día 01 de diciembre del 2015 se determinaron las posibles series documentales producidas por las universidades que podrían ser declaradas con valor científico cultural por la CNSED.
_Está pendiente remitir a la CNSED la propuesta de resolución</t>
  </si>
  <si>
    <t>Meta cumplida
_En la Gaceta No. 242 del 14 de diciembre de 2015 se publicó la Resolución CNSED-01-2015 por medio del cual se emitió la declaratoria general de "Filmes, videos y grabaciones”  y “Entrevistas realizadas a personas que han tenido influencia en la sociedad costarricense” 
Adicionalmente:
_Mediante memorando DSAE-555-2015 de 11 de setiembre del 2015 se remitió a la jefatura la propuesta de series para las oficinas de Prensa
_El día 17 de setiembre del 2015 se realizó reunión de la comisión de criterios de valoración documental en donde se analizaron algunas series documentales producidas por las oficinas de Prensa, Cooperación Internacional e Informática</t>
  </si>
  <si>
    <t>Meta incumplida
_Mediante memorando DSAE-642-2015 de 5 de noviembre del 2015 se remitió la propuesta de guía de buenas prácticas para determinar la vigencia administrativa y legal de los documentos
_La CNSED acordó conocer en enero 2016 la propuesta de guía</t>
  </si>
  <si>
    <t>Meta incumplida
_Mediante memorando DSAE-602-2015 de 08 de octubre del 2015 se remitió el informe de desarrollo archivístico 2014-2015 para control de calidad
_Mediante oficio DSAE-682-2015 de 15 de octubre del 2015 se remitió a la Dirección General la primera versión del Informe de desarrollo archivístico 2014-2015 para su revisión.
_La Dirección General remitió el informe a la Junta Administrativa del Archivo Nacional</t>
  </si>
  <si>
    <t>Meta cumplida
_Mediante oficio DSAE-905-2015 de 10 de diciembre del 2015 se solicitó a la Escuela de Estadística de la UCR contar con otro estudiante en el año 2016 que de continuidad al índice desarrollado en el año 2015
_Mediante oficio DSAE-906-2015 de 14 de diciembre del 2015 se remitió a la dirección el Índice de desarrollo archivístico para el año 2015</t>
  </si>
  <si>
    <t>Meta incumplida
_Mediante oficio DSAE-787-2015 de 16 de noviembre del 2015 se remitió a la Proveeduría Institucional el estudio técnico para la contratación del CumLey
_La contratación inició el 27 de noviembre del 2015
_Al 18 de diciembre del 2015 se finalizó el informe que será presentado a la Junta Administrativa, sin embargo, quedó pendiente el control de calidad por parte de la jefatura</t>
  </si>
  <si>
    <t>Meta en proceso
_Por medio de los siguientes oficios se remitió a la Dirección General el informe sobre el avance de la norma nacional de descripción:
*DSAE-209-2015 de 30 de marzo del 2015
*DSAE-719-2015 de 26 de octubre del 2015
*DSAE-834-2015 de 25 de noviembre del 2015
_Se han finalizado las normas ISDIAH e ISAAR-cpf
_En proceso de elaboración la norma ISF
_Definidos los campos que se describirán en la norma ISAD-G</t>
  </si>
  <si>
    <t>_El departamento ha tenido congelada durante todo el año 2015 una plaza de Profesional de Servicio Civil 1B
_Se dio prioridad principalmente a:
_Traslado de 125 transferencias al DAH (217,52 metros y 22.737 unidades documentales)
_Traslado al Departamento Tecnologías de la información 21.481 registros depurados de 39 transferencias
_4 informes de asesoría remitidos a las instituciones
_16 informes de inspección y seguimientos de inspección remitidos a las instituciones
_18 informes de seguimientos escritos remitidos a las instituciones
_97,37% de cumplimiento en la atención de trámites de la CNSED</t>
  </si>
  <si>
    <t>Meta cumplida
El directorio de archivos y archivistas se mantiene actualizado al 18 de diciembre del 2015</t>
  </si>
  <si>
    <t>Meta cumplida
_Mediante orden de compra No. 308 de adjudicó la publicación en La Gaceta
_Mediante oficio DSAE-815-2015 de 20 de noviembre del 2015 se remitió para firma el documento "carta" a fin de remitirlo a la Imprenta Nacional
_Se está a la espera de la publicación</t>
  </si>
  <si>
    <t>Meta cumplida
_El día 24 de setiembre del 2015 se participó de la presentación del Índice de transparencia nacional
_Mediante oficio DSAE-688-2015 de 14 de octubre del 2015 se remitió a la Dirección General la metodología utilizada para la elaboración del Índice de transparencia nacional
_El día 15 de diciembre del 2015 se participó de la presentación de los resultados del índice</t>
  </si>
  <si>
    <t>Meta cumplida
_Mediante oficio DSAE-530-2015 de 31 de julio del 2015 se remitió el informe relacionado con la participación en el “Taller con las autoridades del Consejo Nacional de Archivos y las entidades públicas más significativas en temas de archivos, con la finalidad de sensibilizar sobre la necesidad de implementar el Proyecto de Archivos y comprometer su activa participación” realizado en la ciudad de Quito del 13 al 16 de julio del 2015
_Se participó de reuniones en el Viceministerio de Asuntos Políticos y Diálogo Ciudadano los días 4 y 8 de agosto y 9 de setiembre del 2015.  En esas reuniones se revisaron los posibles compromisos que Costa Rica adquirirá en el OGP
_El día 7 de diciembre del 2015 se participó del lanzamiento oficial del Plan de Acción Gobierno Abierto 2015-2018</t>
  </si>
  <si>
    <t>_Se tramitó y se presentó información relativa a la Conferencia Anual del CIA que se efectuó a finales del mes de setiembre en Islandia.
_Se recibieron publicaciones del CIA y se obtuvo autorización para distribuir en el Sistema Nacional de Archivos tres publicaciones del Consejo Internacional de Archivos, guías breves para la documentación digital y publicaciones.</t>
  </si>
  <si>
    <t>Fundación Andrew Mellon: El programa está siendo evaluado y actualmente no estará recibiendo nuevas solicitudes.
Fundación MAPFRE: No ha habido más convocatorias.
Indican que a partir del 2015 los esfuerzos del área de Cultura se centran en otras áreas que consideran prioritarias.
UNESCO: No publicaron información sobre ofertas.</t>
  </si>
  <si>
    <t>Meta cumplida
_Mediante oficio DSAE-462-2015 de 29 de junio del 2015 se remitió el informe de asesoría a la Sociedad Portuaria de Caldera</t>
  </si>
  <si>
    <r>
      <t xml:space="preserve">Meta cumplida
Al 18 de diciembre se han atendido 102 consultas telefónicas
</t>
    </r>
    <r>
      <rPr>
        <u/>
        <sz val="9"/>
        <rFont val="Arial"/>
        <family val="2"/>
      </rPr>
      <t>Ver anexo 9</t>
    </r>
  </si>
  <si>
    <t>Meta incumplida.
_Nótese que esta meta se repite con la meta 1.4.42.0.0.</t>
  </si>
  <si>
    <r>
      <t xml:space="preserve">Meta cumplida
_Mediante memorando DSAE-585-2015 de 05 de octubre del 2015 se solicitó aplicar correcciones al informe
_Mediante memorando DSAE-601-2015 de 08 de octubre del 2015 se remitió el informe con las correcciones solicitadas por la jefatura
_Mediante oficio DSAE-678-2015 de 08 de octubre del 2015 se remitió a la Dirección General la primera versión del informe de inspección realizado a la Municipalidad de Tarrazú
_Mediante oficio DG-847-2015 de 01 de diciembre del 2015 la Dirección General devolvió la propuesta de informe con las correcciones. 
_Mediante memorando DSAE-868-2015 de 04 de diciembre del 2015 se remitió a la Dirección General la versión final del informe de inspección.
</t>
    </r>
    <r>
      <rPr>
        <sz val="9"/>
        <rFont val="Arial"/>
        <family val="2"/>
      </rPr>
      <t>_Mediante oficio DG-885-2015 de 15 de diciembre del 2015 se remitió el informe de inspección a la Municipalidad de Tarrazú</t>
    </r>
  </si>
  <si>
    <t>Meta cumplida
_Mediante memorando DSAE-597-2015 de 08 de octubre del 2015 se remitió el informe con las correcciones solicitadas por la jefatura
_Mediante oficio DSAE-677-2015 de 08 de octubre del 2015 se remitió a la Dirección General la primera versión del informe de inspección realizado al CNP
_Mediante oficio DG-867-2015 de 09 de diciembre del 2015  la Dirección General devolvió la propuesta de informe con las correcciones. 
_Mediante oficio DSAE-917-2015 de 18 de diciembre del 2015 se remitió a la Dirección General la versión final del informe de inspección.</t>
  </si>
  <si>
    <t>Meta cumplida
_Mediante oficio DG-722-2015 de 5 de octubre del 2015 se remitió el informe al Colegio San Luis Gonzaga</t>
  </si>
  <si>
    <t>Meta en proceso
_La visita se realizó el 30 de noviembre del 2015
_El informe se encuentra en proceso de elaboración</t>
  </si>
  <si>
    <t>Meta cumplida
_Mediante memorando DSAE-413-2015 de 20 de julio del 2015 se asignó el seguimiento escrito a la señora Mellany Otárola Sáenz
_Mediante memorando DSAE-424-2015 de 21 de julio del 2015 se remitió la propuesta de seguimiento escrito a la jefatura
_Mediante oficio DSAE-637-2015 de 14 de setiembre del 2015 se trasladó a la Dirección General la propuesta de seguimiento escrito
_Mediante oficio DG-714-2015 de 30 de setiembre del 2015 se remitió el seguimiento de inspección escrito al Ministerio de Hacienda</t>
  </si>
  <si>
    <t>Meta cumplida
Total de registros: 3
Envío de registros al DTI: 09 de abril de 2015</t>
  </si>
  <si>
    <t>Meta incumplida
A pesar de los correos electrónicos y llamadas telefónicas no fue posible recibir la transferencia en el 2015</t>
  </si>
  <si>
    <r>
      <t xml:space="preserve">Meta incumplida
</t>
    </r>
    <r>
      <rPr>
        <u/>
        <sz val="9"/>
        <color theme="1"/>
        <rFont val="Arial"/>
        <family val="2"/>
      </rPr>
      <t>T63-2014</t>
    </r>
    <r>
      <rPr>
        <sz val="9"/>
        <color theme="1"/>
        <rFont val="Arial"/>
        <family val="2"/>
      </rPr>
      <t xml:space="preserve">: Ingresó el día 30 de noviembre del 2015 (151 unidades documentales para 1,20 metros)
</t>
    </r>
    <r>
      <rPr>
        <u/>
        <sz val="9"/>
        <color theme="1"/>
        <rFont val="Arial"/>
        <family val="2"/>
      </rPr>
      <t>T64-2015</t>
    </r>
    <r>
      <rPr>
        <sz val="9"/>
        <color theme="1"/>
        <rFont val="Arial"/>
        <family val="2"/>
      </rPr>
      <t>: Ingresó el día 30 de noviembre del 2015 (204 fotos)</t>
    </r>
  </si>
  <si>
    <r>
      <t xml:space="preserve">Meta cumplida
_Mediante oficio DSAE-563-2015 de 13 de agosto del 2015 se remitieron los documentos a la Asesoría Jurídica para la posible denuncia administrativa
</t>
    </r>
    <r>
      <rPr>
        <u/>
        <sz val="9"/>
        <color theme="1"/>
        <rFont val="Arial"/>
        <family val="2"/>
      </rPr>
      <t>T101-2014:</t>
    </r>
    <r>
      <rPr>
        <sz val="9"/>
        <color theme="1"/>
        <rFont val="Arial"/>
        <family val="2"/>
      </rPr>
      <t xml:space="preserve"> Mediante oficio DSAE-082-2015 de 09 de febrero del 2015 se trasladaron al DAH 131 unidades documentales (6,6 metros)
</t>
    </r>
    <r>
      <rPr>
        <u/>
        <sz val="9"/>
        <color theme="1"/>
        <rFont val="Arial"/>
        <family val="2"/>
      </rPr>
      <t>T08-2015:</t>
    </r>
    <r>
      <rPr>
        <sz val="9"/>
        <color theme="1"/>
        <rFont val="Arial"/>
        <family val="2"/>
      </rPr>
      <t xml:space="preserve"> Ingresó el 26 de febrero del 2015 y mediante oficio DSAE-198-2015 de 25 de marzo del 2015 trasladaron al DAH 65 unidades documentales (2,52 metros)</t>
    </r>
  </si>
  <si>
    <t>Meta cumplida
Mediante oficio DSAE-114-2015 de 27 de febrero del 2015 se trasladaron al DAH 68 unidades documentales (4,9 metros)</t>
  </si>
  <si>
    <t>Meta incumplida
_Mediante correo electrónico de 15 de abril del 2015 se solicitó a la Dirección General de Bandas programar la fecha de transferencia
_El día 9 de junio del 2015 se realizó el acto simbólico de la entrega de las partituras
_Mediante memorando DSAE-374-2015 de 01 de julio del 2015 se traslada a la profesional a cargo el oficio DG-452-2015 de 22 de junio del 2015, suscrito por la señora Virginia Chacón Arias, Directora General del Archivo Nacional mediante el cual traslada copia del oficio AHM-052-2015 de 10 de junio de 2015 suscrito por la señora Zamira Barquero, Coordinadora del Archivo Histórico Musical de la Universidad de Costa Rica
_Mediante oficio DSAE-537-2015 de 04 de agosto del 2015 se solicitó al señor Juan Nájera Coto, Director General de Bandas trasladar al Archivo Central del MCJ las partituras
_Mediante oficio DSAE-615-2015 de 07 de setiembre del 2015 se remitió al Archivo Central del Ministerio de Cultura y Juventud copia de la minuta de la reunión realizada el día 05 de agosto del 2015 en las instalaciones de la Banda de Alajuela.</t>
  </si>
  <si>
    <t>En enero 2016 se seguirá insistiendo por medio de correos electrónicos y oficios sobre el cumplimiento de la Ley No. 7202 con respecto al traslado de los documentos que cuentan con valor científico cultural a solicitud de la Dirección General del Archivo Nacional</t>
  </si>
  <si>
    <r>
      <t xml:space="preserve">De las </t>
    </r>
    <r>
      <rPr>
        <u/>
        <sz val="9"/>
        <rFont val="Arial"/>
        <family val="2"/>
      </rPr>
      <t>14</t>
    </r>
    <r>
      <rPr>
        <sz val="9"/>
        <rFont val="Arial"/>
        <family val="2"/>
      </rPr>
      <t xml:space="preserve"> submetas que componen esta meta se ha cumplido:
_ 12 submetas cumplidas en un 100% para un total de 15 transferencias trasladadas al Departamento Archivo Histórico con 77,85 metros lineales (3.173 unidades documentales)
_3 submetas en proceso (entre el 60 y el 80%)</t>
    </r>
  </si>
  <si>
    <t>Meta cumplida
_Mediante oficio DSAE-533-2015 de 03 de agosto del 2015 se trasladaron al DAH 160 unidades documentales (1,97 metros)</t>
  </si>
  <si>
    <t>Meta incumplida
_Mediante memorando DSAE-009-2015 de 13 de enero del 2015 se remitió el archivo iso para control de calidad
_Mediante oficio DSAE-536-2015 de 04 de agosto del 2015 se remitieron al Departamento de Conservación 44 unidades documentales para su respectiva intervención (documentos solicitados mediante oficio DC-664-2015 de 28 de julio del 2015)
_Mediante oficio DC-863-2015 de 11 de setiembre del 2015 el Departamento de Conservación devolvió 3 unidades documentales restauradas
_Mediante oficio DC-898-2015 de 22 de setiembre del 2015 el Departamento de Conservación devolvió 22 unidades documentales restauradas</t>
  </si>
  <si>
    <t>Meta incumplida
_La transferencia se registró con el número T20-2015
_Ingresó en 5 tractos los días 15 y 19 de mayo, 12, 19 y 26 de junio del 2015 respectivamente.  Total recibido: 190 libros
_Mediante oficio DSAE-453-2015 de 26 de junio del 2015 se solicita al Departamento de Conservación valorar el estado de conservación de los documentos recibidos
_Mediante memorando DSAE-400-2015 de 08 de julio del 2015 se giraron instrucciones a la profesional a cargo de la transferencia sobre el tratamiento archivístico que debe realizar
_Mediante oficio DC-679-2015 de 29 de julio de 2015 el Departamento de Conservación comunicó el diagnóstico de intervención que se debe realizar a 27 documentos.  Se indica que la restauración se intentará iniciar en el IV Trimestre del 20151, o bien en enero 2016
_La profesional a cargo informa que se encuentra descrito un 70%</t>
  </si>
  <si>
    <t>Meta cumplida
T48-2015:
_Se recibió el día 28 de agosto del 2015 y mediante oficio DSAE-600-2015 de 31 de agosto del 2015 se trasladaron al DAH 153 expedientes de patentes (2,24 metros)
T51-2015:
_Se recibió el día 28 de agosto del 2015 y mediante oficio DSAE-689-2015 de 15 de octubre del 2015 se trasladaron al DAH 100 unidades documentales (40,5 metros)</t>
  </si>
  <si>
    <t>Meta cumplida
T23-2015: Ingresó el día 19 de mayo del 2015 y mediante oficio DSAE-360-2015 de 19 de mayo del 2015 se trasladaron al DAH 26 libros de actas, (0,78 metros)</t>
  </si>
  <si>
    <t>Meta cumplida
_Mediante oficio DSAE-532-2015 de 03 de agosto del 2015 se archivó el trámite por incumplimiento de requisitos</t>
  </si>
  <si>
    <t>Meta cumplida
T01-2015: Ingresó los días 12 y 13 de enero del 2015 (300 unidades, 50 cajas, 7 metros) de la Presidencia de la República en cumplimiento del artículo No. 53 de la Ley No. 7202 que quedaron pendientes en el año 2014 y mediante oficio DSAE-089-2015 de 18 de febrero del 2015 se remitieron al Departamento de Cómputo 334 registros para que se incorporen en la base de datos matriz.</t>
  </si>
  <si>
    <t>Meta cumplida
_En el anexo 1 se puede observar que al 30 de junio se remitieron 25 correos electrónicos a los despachos de la Presidencia de la República, Consejo de Gobierno y Ministros mediante los cuales se adjuntó la circular No. 16-2015</t>
  </si>
  <si>
    <t>Meta incumplida
_Mediante oficio DSAE-616-2015 de 7 de setiembre del 2015 se informa a la Dirección General que la carta de entendimiento no ha sido revisada por la Asesoría Jurídica
_Mediante memorando DSAE-534-2015 de 08 de septiembre del 2015 se remitió a la jefatura la carta de entendimiento con la correcciones solicitadas por la Asesoría Jurídica
_Mediante oficio DSAE-638-2015 de 14 de setiembre del 2015 se trasladó a la Dirección General la carta de entendimiento con la aplicación de las observaciones realizadas por la Asesoría Jurídica
_Mediante oficio DG-707-2015 de 28 de setiembre del 2015 se trasladó la propuesta de oficio y de carta de entendimiento para aplicar correcciones
_Mediante oficio DSAE-668-2015 de 02 de octubre del 2015 se trasladó a la Dirección General la propuesta de oficio y carta de entendimiento para que sean remitidas al Sinart</t>
  </si>
  <si>
    <t>Meta cumplida
T25-2015: Ingresó los días 21 y 22 de mayo (552 plano) y mediante oficio DSAE-416-2015 de 9 de junio del 2015 se trasladaron al DAH 521 planos.  Los restantes 31 planos NO pudieron ser transferidos al DAH por cuanto son reproducciones base de amoniaco y por recomendación del Departamento de Conservación deben digitalizarse</t>
  </si>
  <si>
    <t>Meta cumplida
Mediante oficio DSAE-208-2015 de 30 de marzo del 2015 se informó al DAH que la donación del señor José Alfredo Villalobos Quirós ha estado condicionada a la publicación de su libro y que la donación podría recibirse en el futuro</t>
  </si>
  <si>
    <r>
      <t xml:space="preserve">Se recibieron y tramitaron 24 visitas de valoración del estado de conservación de documentos, a saber: BANCO DE COSTA RICA, según DSAE-007-2015 de 7-1-15. </t>
    </r>
    <r>
      <rPr>
        <u/>
        <sz val="9"/>
        <rFont val="Arial"/>
        <family val="2"/>
      </rPr>
      <t>Informe N° 01-2015</t>
    </r>
    <r>
      <rPr>
        <sz val="9"/>
        <rFont val="Arial"/>
        <family val="2"/>
      </rPr>
      <t>; MUNICIPALIDAD DE SAN JOSÉ,  según DSAE-826-2014 de 17-11-14 (recibido el 6-1-15) y DAH-003-2015 de 5-1-15.</t>
    </r>
    <r>
      <rPr>
        <u/>
        <sz val="9"/>
        <rFont val="Arial"/>
        <family val="2"/>
      </rPr>
      <t xml:space="preserve"> Informes N° 02-2015 (DSAE) y 03-2015 (DAH)</t>
    </r>
    <r>
      <rPr>
        <sz val="9"/>
        <rFont val="Arial"/>
        <family val="2"/>
      </rPr>
      <t xml:space="preserve">; CARAZO ODIO, según DSAE-011-2015 de 9-1-15. </t>
    </r>
    <r>
      <rPr>
        <u/>
        <sz val="9"/>
        <rFont val="Arial"/>
        <family val="2"/>
      </rPr>
      <t>Informe 04-2015</t>
    </r>
    <r>
      <rPr>
        <sz val="9"/>
        <rFont val="Arial"/>
        <family val="2"/>
      </rPr>
      <t xml:space="preserve">; JUNTA DE PENSIONES DEL MAGISTERIO NACIONAL, según solicitud verbal del DSAE. </t>
    </r>
    <r>
      <rPr>
        <u/>
        <sz val="9"/>
        <rFont val="Arial"/>
        <family val="2"/>
      </rPr>
      <t>Informe N° 05-2015</t>
    </r>
    <r>
      <rPr>
        <sz val="9"/>
        <rFont val="Arial"/>
        <family val="2"/>
      </rPr>
      <t xml:space="preserve">; IAFA, según DSAE-062-2015 de 4-2-15. </t>
    </r>
    <r>
      <rPr>
        <u/>
        <sz val="9"/>
        <rFont val="Arial"/>
        <family val="2"/>
      </rPr>
      <t>Informe N° 06-2015</t>
    </r>
    <r>
      <rPr>
        <sz val="9"/>
        <rFont val="Arial"/>
        <family val="2"/>
      </rPr>
      <t xml:space="preserve">; MUNICIPALIDAD DE TARRAZÚ, según DSAE-143-2015 de 11-3-15. </t>
    </r>
    <r>
      <rPr>
        <u/>
        <sz val="9"/>
        <rFont val="Arial"/>
        <family val="2"/>
      </rPr>
      <t>Informe N° 07-2015;</t>
    </r>
    <r>
      <rPr>
        <sz val="9"/>
        <rFont val="Arial"/>
        <family val="2"/>
      </rPr>
      <t xml:space="preserve"> MUNICIPALIDAD DE TIBÁS, según DSAE-150-2015 de 16-3-15. </t>
    </r>
    <r>
      <rPr>
        <u/>
        <sz val="9"/>
        <rFont val="Arial"/>
        <family val="2"/>
      </rPr>
      <t>Informe N° 08-2015</t>
    </r>
    <r>
      <rPr>
        <sz val="9"/>
        <rFont val="Arial"/>
        <family val="2"/>
      </rPr>
      <t xml:space="preserve">; INFOCOP según DSAE-241-2015 de 14-4-15. </t>
    </r>
    <r>
      <rPr>
        <u/>
        <sz val="9"/>
        <rFont val="Arial"/>
        <family val="2"/>
      </rPr>
      <t xml:space="preserve"> Informe N° 09-2015</t>
    </r>
    <r>
      <rPr>
        <sz val="9"/>
        <rFont val="Arial"/>
        <family val="2"/>
      </rPr>
      <t xml:space="preserve">; FONDO NACIONAL DE BECAS, según DSAE-237-2015 de 14-4-15.  </t>
    </r>
    <r>
      <rPr>
        <u/>
        <sz val="9"/>
        <rFont val="Arial"/>
        <family val="2"/>
      </rPr>
      <t>Informe N° 10-2015</t>
    </r>
    <r>
      <rPr>
        <sz val="9"/>
        <rFont val="Arial"/>
        <family val="2"/>
      </rPr>
      <t xml:space="preserve">; INVU.  </t>
    </r>
    <r>
      <rPr>
        <u/>
        <sz val="9"/>
        <rFont val="Arial"/>
        <family val="2"/>
      </rPr>
      <t>Informe N° 11-2015</t>
    </r>
    <r>
      <rPr>
        <sz val="9"/>
        <rFont val="Arial"/>
        <family val="2"/>
      </rPr>
      <t xml:space="preserve">; BCR, según DSAE-453-2015 de 26-6-15; Carazo Odio, según DSAE-383-2015 de 26-5-15. </t>
    </r>
    <r>
      <rPr>
        <u/>
        <sz val="9"/>
        <rFont val="Arial"/>
        <family val="2"/>
      </rPr>
      <t>Informe N° 12-2015;</t>
    </r>
  </si>
  <si>
    <t xml:space="preserve">Meta en proceso
Se lograron recibir y dar tratamiento a 90 unidades documentales.
T28-2015 (16 afiches): Remitido al DTI : 06 de julio de 2015
T34-2015 Homenaje a Eduardo Fournier García (8 fotografías). Pendiente remitir al DTI
T35-2015 Canciones de Julio y Félix Mata (19 canciones). Remitido al DTI: 28 de octubre de 2015
</t>
  </si>
  <si>
    <t>Meta incumplida
En el mes de marzo, se procede a redactar un oficio para enviarla a su casa, sin embargo, el señor Javier Gómez indicará cuando será el momento para hacer el envío.</t>
  </si>
  <si>
    <t>Meta incumplida
Se envía correo electrónico al señor Carlos Obregón, hermano de Clotilde Obregón el día 27 de julio, sin embargo,  no se ha obtenido respuesta</t>
  </si>
  <si>
    <t xml:space="preserve">Meta incumplida.
Se envía correo electrónico al señor Manfred Marshall el día 27 de julio, sin embargo, no se ha obtenido respuesta
</t>
  </si>
  <si>
    <t xml:space="preserve">Meta incumplida.
Se envió correo a Ivannia Valverde, solicitándole datos del señor Echandi.
En el mes de marzo el señor Javier Gómez conversa con la señora Ivannia Valverde  quien asegura no tener el contacto, por lo que él  procede a solicitárselo a la señora Maureen Herrera.
</t>
  </si>
  <si>
    <t>Meta en proceso
Depuración de 4.067 registros
Se remitieron en mayo al DTI 
Se encuentran pendientes  de localizar 509 registros</t>
  </si>
  <si>
    <t>Meta en proceso
Total de registros depurados: 6.093
En el mes de julio se envían al DTI: 
26 registros el 16 de julio de 2015
4.728 registros el 17 de julio de 2015 
1.339 registros el 21 de julio de 2015
Se encuentran pendientes 4.914 registros</t>
  </si>
  <si>
    <t xml:space="preserve">Meta cumplida
Normalización y depuración de 26.114 registros
Envió de registros al DTI: 
02 de marzo 2015, 13.151 registros.
31 de agosto, 12.963 registros 
</t>
  </si>
  <si>
    <t>Meta cumplida
Total de registros: 16.618
Se eliminaron 1.062 registros repetidos y 8 registros vacíos para un  total 1.070 registros que se deben restar de la meta establecida.                                         Se depuraron y normalizaron los siguientes tractos:                                                                                                                                                                                                                         1- 115 registros (Envío de registros al DTI: 02 de junio de 2015)                                                                                                                                                                                                                                               2- 8.195 registros (Envío de registros al DTI: 02 de junio de 2015)                                                                                                                                                                                                                                      3- 453 registros (Envío de registros al DTI: 26 de junio de 2015)                                                                                                                                                                                                                                                   4- 4.983 registros (Envío de registros al DTI: 26 de junio de 2015)                                                                                                                                                                                                                                                           5-1.802 registros. (Envío de registros al DTI: 26 de junio de 2015) 
No se localizaron más registros por depurar</t>
  </si>
  <si>
    <t>Meta en proceso
Se realizó un diagnóstico exhaustivo sobre la ubicación y el estado de los registros.
Se normalizan  3.179 registros. Remitidos al DTI: 28 de setiembre de 2015
En el mes de octubre se normalizó dos rangos de registros, uno de 119.836 y otro de 114.604, para un total de  234.440 registros. Pendiente el traslado a la Coordinación y a DTI.
Se realizó una investigación de la ejecución de proyectos ADAI con el fin de determinar los instrumentos descriptivos que se incluyeron en la base de datos.
En el mes de noviembre se tiene pendiente separar las fechas de la etiqueta 30 de los rangos anteriormente mencionados (total: 234.413 registros), se espera realizar esta tarea con la colaboración de Lorena Iglesias. 
Se completaron datos ausentes cotejando las fichas y se eliminaron registros vacíos. Pendiente el traslado a la Coordinación y a DTI.</t>
  </si>
  <si>
    <t>Total :  16
Internas: 312
Externas: 4</t>
  </si>
  <si>
    <t xml:space="preserve">Total : 1227
Libros: 907
Publicaciones Periódicas. : 308
Discos compactos : 12
Solicitudes de Préstamos interbibliot:  48
</t>
  </si>
  <si>
    <t>Total de registros : 6983
Con correo electrónico con fecha 14 de diciembre la señora Subdirectora solicitó al Departamento Tecnologías de la Información subir los 6983 registros que se les dio control de calidad.
Este control de calidad lo realicé llevando un registro por fecha, MFNS, Errores detectados y una casilla de observaciones. Cuando se detectaron errores se confrontó la información contra el material.  Se detectaron 4 registros en blanco, los cuales fueron borrados y se pasaron 12 registros a la colección de Archivística, dado su temática, éstos 12 registros fueron eliminados.
También con correos electrónicos del 17 de junio del 2015, enviado por el Señor Javier Gómez, al Departamento T.I., se les envió 2000 registros para actualizar la base de datos Biblio, dichos registros ya fueron subidos. Y 6000 registros para poner a disposición la colección general, pero aún no se ha realizado.</t>
  </si>
  <si>
    <t xml:space="preserve">Meta cumplida
Se realizaron 9 actualizaciones.
Incluyendo información obtenida de las entradas descriptivas.
1. DAH-210-2015 del 09 de marzo de 2015
2. DAH-289-2015 del 07 de abril de 2015
3. DAH-556-2015 del 11 de junio de 2015
4. DAH-683-2015 del 16 de julio 
5. DAH-728-2015 del 30 de julio
6. DAH-848-2015 del  08 de setiembre del 2015
7. DAH-981-2015 del 27 de octubre 2015
8. DAH-1063-2015 del 20 de noviembre 2015
9. DAH-1085-2015 del  27 de noviembre de 2015
</t>
  </si>
  <si>
    <t>Meta cumplida
_Por medio de correo electrónico de fecha 19 de noviembre del 2015 se aprobó el estudio de usuarios y se solicitó su publicación en el sitio web
_Mediante correo electrónico de fecha 02 de diciembre del 2015 la Unidad de Proyección informó que el estudio de usuarios se encuentra disponible en el sitio web del Archivo Nacional</t>
  </si>
  <si>
    <t>Meta cumplida
_Mediante correo electrónico de 27 de noviembre del 2015 se remitió al personal del DSAE, Jefes de Departamento y Contralora de Servicios el estudio de usuarios
_Mediante correo electrónico de 02 de diciembre del 2015 la Unidad de Proyección Institucional comunica que el estudio de usuarios fue publicado en el sitio web del Archivo Nacional</t>
  </si>
  <si>
    <t>Meta cumplida
DSAE: En el año 2015 se aplicaron 20 encuestas en total
DAN: Se aplicaron 391 encuestas correspondientes al estudio de usuarios</t>
  </si>
  <si>
    <r>
      <t xml:space="preserve">DSAE:
Meta cumplida
En el año 2015 se remitieron al Departamento de Tecnologías de Información </t>
    </r>
    <r>
      <rPr>
        <u/>
        <sz val="9"/>
        <rFont val="Arial"/>
        <family val="2"/>
      </rPr>
      <t>21.481</t>
    </r>
    <r>
      <rPr>
        <sz val="9"/>
        <rFont val="Arial"/>
        <family val="2"/>
      </rPr>
      <t xml:space="preserve"> registros depurados que equivalen a:
_29 transferencias al 100% de las 33 programadas (19,479 registros); y
_La transferencia T01-2015 del despacho de la Presidencia de la República en cumplimiento del artículo No. 53 de la Ley No. 7202 (334 registros)
_La transferencia T11-1994 Presidencia / Consejo de Gobierno (36 registros)
_La transferencia T31-1998 Prep/CONGOB (55 registros)
_La transferencia T68-2006 Consejo de Gobierno (7 registros)
_La transferencia T14-1998 Meic  (265 registros)
_La transferencia T43-1998 Mopt/DM/DVM (258 registros)
_ La transferencia T50-1998 Comex/DVM (378 registros)
_La transferencia T67-1998 Ministerio de Seguridad /  DM (178 registros)
_La transferencia T40-2002 Meic/DVM (319 registros)</t>
    </r>
  </si>
  <si>
    <r>
      <t xml:space="preserve">Durante el año 2015 se depuraron un total de </t>
    </r>
    <r>
      <rPr>
        <u/>
        <sz val="9"/>
        <rFont val="Arial"/>
        <family val="2"/>
      </rPr>
      <t>19.479</t>
    </r>
    <r>
      <rPr>
        <sz val="9"/>
        <rFont val="Arial"/>
        <family val="2"/>
      </rPr>
      <t xml:space="preserve"> registros debidamente remitidos al Departamento de Tecnologías de la Información. </t>
    </r>
    <r>
      <rPr>
        <sz val="9"/>
        <color rgb="FFFF0000"/>
        <rFont val="Arial"/>
        <family val="2"/>
      </rPr>
      <t xml:space="preserve"> </t>
    </r>
    <r>
      <rPr>
        <sz val="9"/>
        <rFont val="Arial"/>
        <family val="2"/>
      </rPr>
      <t>Esos registros equivalen a:
_29 transferencias al 100% de las 33 programadas
_4 transferencias cuyos registros NO se encontraron
_Se programó remitir al Departamento de Tecnologías de la información 17.644 registros y se remitieron 19.479, por lo que el cumplimiento se considera en un 110%.  Este porcentaje solamente contempla las 33 transferencias que debían depurarse en el año 2015.</t>
    </r>
  </si>
  <si>
    <t>Meta cumplida
Mediante oficio DSAE-749-2015 de 09 de noviembre del 2015 se trasladaron al Departamento de Cómputo 289 registros depurados</t>
  </si>
  <si>
    <t>Meta cumplida
Mediante oficio DSAE-748-2015 de 09 de noviembre del 2015 se trasladaron al Departamento de Cómputo 1143 registros depurados</t>
  </si>
  <si>
    <t>Meta incumplida
Mediante oficio DSAE-738-2015 de 4 de noviembre de 2015 se informó que la transferencia se encuentra parcialmente descrita, ya que consta de 272 unidades y solamente existen 208 registros.  Por tanto, se deberá programar en el POI-2016 la finalización del tratamiento</t>
  </si>
  <si>
    <t>Meta cumplida
Mediante oficio DSAE-736-2015 de 04 de noviembre del 2015 se trasladaron al Departamento de Cómputo 1278 registros depurados</t>
  </si>
  <si>
    <t>Meta cumplida
Mediante oficio DSAE-705-2015 de 22 de octubre del 2015 se trasladaron al Departamento de Cómputo 1005 registros depurados</t>
  </si>
  <si>
    <t>Meta cumplida
Mediante oficio DSAE-654-2015 de 23 de setiembre del 2015 se trasladaron al Departamento de Cómputo 584 registros depurados</t>
  </si>
  <si>
    <t>Meta cumplida
Mediante oficio DSAE-526-2015 de 30 de julio del 2015 se trasladaron al Departamento de Cómputo 342 registros depurados</t>
  </si>
  <si>
    <t>Meta cumplida
Mediante oficio DSAE-522-2015 de 28 de julio del 2015 se trasladaron al Departamento de Cómputo 150 registros depurados</t>
  </si>
  <si>
    <t>Meta cumplida
Mediante oficio DSAE-518-2015 de 30 de julio del 2015 se trasladaron al Departamento de Cómputo 118 registros depurados</t>
  </si>
  <si>
    <t>Meta cumplida
Mediante oficio DSAE-506-2015 de 20 de julio del 2015 se trasladaron al Departamento de Cómputo 778 registros depurados</t>
  </si>
  <si>
    <t>Meta cumplida
Mediante oficio DSAE-502-2015 de 17 de julio del 2015 se trasladaron al Departamento de Cómputo 410 registros depurados</t>
  </si>
  <si>
    <t>Meta cumplida
Mediante oficio DSAE-496-2015 de 14 de julio del 2015 se trasladaron al Departamento de Cómputo 820 registros depurados</t>
  </si>
  <si>
    <t>Meta cumplida
Mediante oficio DSAE-480-2015 de 07 de julio del 2015 se trasladaron al Departamento de Cómputo 306 registros depurados</t>
  </si>
  <si>
    <t>Meta cumplida
Mediante oficio DSAE-476-2015 de 06 de julio del 2015 se trasladaron al Departamento de Cómputo 1216 registros depurados</t>
  </si>
  <si>
    <t>Meta cumplida
Mediante oficio DSAE-469-2015 de 30 de junio del 2015 se trasladaron al Departamento de Cómputo 8 registros depurados</t>
  </si>
  <si>
    <t>Meta cumplida
Mediante oficio DSAE-460-2015 de 29 de junio del 2015 se trasladaron al Departamento de Cómputo 675 registros depurados</t>
  </si>
  <si>
    <t>Meta cumplida
Mediante oficio DSAE-450-2015 de 23 de junio del 2015 se trasladaron al Departamento de Cómputo 57 registros depurados</t>
  </si>
  <si>
    <t>Meta cumplida
Mediante oficio DSAE-427-2015 de 11 de junio del 2015 se trasladaron al Departamento de Cómputo 1531 registros depurados</t>
  </si>
  <si>
    <t>Meta cumplida
Mediante oficio DSAE-362-2015 de 19 de mayo del 2015 se trasladaron al Departamento de Cómputo 108 registros depurados</t>
  </si>
  <si>
    <t xml:space="preserve">Meta cumplida
_Mediante oficio DSAE-823-2015 de 23 de noviembre del 2015 se trasladaron al Departamento de Cómputo 2279 registros depurados del despacho del ministro
_Mediante oficio DSAE-862-2015 de 03 de diciembre del 2015 se trasladaron al Departamento de Cómputo 2423 registros depurados del despacho del viceministro
</t>
  </si>
  <si>
    <r>
      <t>Meta cumplida</t>
    </r>
    <r>
      <rPr>
        <sz val="9"/>
        <color rgb="FFFF0000"/>
        <rFont val="Arial"/>
        <family val="2"/>
      </rPr>
      <t xml:space="preserve">
</t>
    </r>
    <r>
      <rPr>
        <sz val="9"/>
        <color theme="1"/>
        <rFont val="Arial"/>
        <family val="2"/>
      </rPr>
      <t>Mediante oficio DSAE-355-2015 de 18 de mayo del 2015 se trasladaron al Departamento de Cómputo</t>
    </r>
    <r>
      <rPr>
        <sz val="9"/>
        <color rgb="FFFF0000"/>
        <rFont val="Arial"/>
        <family val="2"/>
      </rPr>
      <t xml:space="preserve"> </t>
    </r>
    <r>
      <rPr>
        <sz val="9"/>
        <rFont val="Arial"/>
        <family val="2"/>
      </rPr>
      <t>240</t>
    </r>
    <r>
      <rPr>
        <sz val="9"/>
        <color theme="1"/>
        <rFont val="Arial"/>
        <family val="2"/>
      </rPr>
      <t xml:space="preserve"> registros depurados</t>
    </r>
  </si>
  <si>
    <t>Meta cumplida
Mediante oficio DSAE-315-2015 de 05 de mayo del 2015 se trasladaron al Departamento de Cómputo 907 registros depurados</t>
  </si>
  <si>
    <t>Meta cumplida
Mediante oficio DSAE-310-2015 de 04 de mayo del 2015 se trasladaron al Departamento de Cómputo 83 registros depurados</t>
  </si>
  <si>
    <t>Meta incumplida
Mediante oficio DSAE-308-2015 de 30 de abril del 2015, el señor Luis Carlo Rojas Mora informa que a pesar de realizar una búsqueda exhaustiva en distintas bases de datos no fue posible localizar los registros de esta transferencia</t>
  </si>
  <si>
    <r>
      <t xml:space="preserve">Meta cumplida
Mediante oficio DSAE-321-2015 de 07 de mayo del 2015 se trasladaron al Departamento de Cómputo </t>
    </r>
    <r>
      <rPr>
        <sz val="9"/>
        <rFont val="Arial"/>
        <family val="2"/>
      </rPr>
      <t>402</t>
    </r>
    <r>
      <rPr>
        <sz val="9"/>
        <color theme="1"/>
        <rFont val="Arial"/>
        <family val="2"/>
      </rPr>
      <t xml:space="preserve"> registros depurados</t>
    </r>
  </si>
  <si>
    <t>Meta cumplida
Mediante oficio DSAE-276-2015 de 22 de abril del 2015 se trasladaron al Departamento de Cómputo 159 registros depurados</t>
  </si>
  <si>
    <t>Meta cumplida
Mediante oficio DSAE-264-2015 de 20 de abril del 2015 se trasladaron al Departamento de Cómputo 173 registros depurados</t>
  </si>
  <si>
    <t>Meta cumplida
Mediante oficio DSAE-259-2015 de 17 de abril del 2015 se trasladaron al Departamento de Cómputo 70 registros depurados</t>
  </si>
  <si>
    <t>Meta cumplida
Mediante oficio DSAE-255-2015 de 17 de abril del 2015 se trasladaron al Departamento de Cómputo 227 registros depurados</t>
  </si>
  <si>
    <t>Meta cumplida
Mediante oficio DSAE-229-2015 de 09 de abril del 2015 se trasladaron al Departamento de Cómputo 946 registros depurados</t>
  </si>
  <si>
    <t>Meta incumplida
Mediante oficio DSAE-224-2015 de 7 de abril del 2015, el señor Luis Carlo Rojas Mora informa que a pesar de realizar una búsqueda exhaustiva en distintas bases de datos no fue posible localizar los registros de esta transferencia</t>
  </si>
  <si>
    <t>Meta incumplida
Mediante oficio DSAE-188-2015 de 24 de marzo del 2015, el señor Luis Carlo Rojas Mora informa que a pesar de realizar una búsqueda exhaustiva en distintas bases de datos no fue posible localizar los registros de esta transferencia</t>
  </si>
  <si>
    <t>Meta cumplida
_Mediante oficio DSAE-201-2015 de 26 de marzo del 2015 se trasladaron al Departamento de Cómputo 748 registros depurados
_Mediante oficio DSAE-898-2015 de 10 de diciembre del 2015 se trasladaron al Departamento de Cómputo 752 registros depurados</t>
  </si>
  <si>
    <r>
      <t xml:space="preserve">Meta cumplida
En el Año 2015 se realizó:
_375 documentos facilitados
_71 instrumentos descriptivos facilitados
_67 personas (usuarios externos) atendidas
</t>
    </r>
    <r>
      <rPr>
        <u/>
        <sz val="9"/>
        <color theme="1"/>
        <rFont val="Arial"/>
        <family val="2"/>
      </rPr>
      <t>Ver anexo 2</t>
    </r>
  </si>
  <si>
    <r>
      <t xml:space="preserve">Meta cumplida
En el III Trimestre se realizó:
_55 trámites de certificación 
_1322 documentos certificados y
_1191 fotocopias simples
</t>
    </r>
    <r>
      <rPr>
        <u/>
        <sz val="9"/>
        <color theme="1"/>
        <rFont val="Arial"/>
        <family val="2"/>
      </rPr>
      <t>Ver anexo 2</t>
    </r>
  </si>
  <si>
    <r>
      <t xml:space="preserve">Meta incumplida
_Mediante oficio DSAE-405-2015 de 03 de junio del 2015 se remitió a la Unidad de Planificación el procedimiento </t>
    </r>
    <r>
      <rPr>
        <i/>
        <sz val="9"/>
        <color theme="1"/>
        <rFont val="Arial"/>
        <family val="2"/>
      </rPr>
      <t>“Préstamo de documentos de la Unidad de Archivo Intermedio a entidades productoras y tribunales del Poder Judicial”</t>
    </r>
    <r>
      <rPr>
        <sz val="9"/>
        <color theme="1"/>
        <rFont val="Arial"/>
        <family val="2"/>
      </rPr>
      <t>.  En este procedimiento se analizaron los controles eficientes, eficaces y oportunos para el préstamo de documentos a entidades productoras y se incorporó lo correspondiente
_Mediante oficio P-106-2015 de 13 de julio del 2015, la Unidad de Planificación envió a la Subdirección el procedimiento “Préstamo de documentos de la Unidad de Archivo Intermedio a entidades productoras y tribunales del Poder Judicial” para su revisión.
_Mediante oficio SD-304-2015, del 24 de agosto de 2015, la Subdirección remite el procedimiento a la Dirección General para su revisión</t>
    </r>
  </si>
  <si>
    <r>
      <t xml:space="preserve">Meta cumplida
Durante el año 2015 se atendieron 262 consultas a través de internet de acuerdo con los informes remitidos por el Departamento de Tecnologías de la información.
</t>
    </r>
    <r>
      <rPr>
        <u/>
        <sz val="9"/>
        <color theme="1"/>
        <rFont val="Arial"/>
        <family val="2"/>
      </rPr>
      <t>Ver anexo 3</t>
    </r>
  </si>
  <si>
    <t xml:space="preserve">DAH/TA                               DCONS 
</t>
  </si>
  <si>
    <t xml:space="preserve">DAH/TA                              DCONS 
</t>
  </si>
  <si>
    <t>Meta cumplida.</t>
  </si>
  <si>
    <t>Se enviaron 8 materiales de Leyes y decretos:
1. Leyes y decretos y ordenes expedidos por los supremos poderes Legislativo y Ejecutivo de Costa Rica 1874.
2. Leyes y decretos 1883.
3. Colección de leyes y disposiciones administrativas en el año 1885.
4. Colección de las disposiciones legislativas y administrativas emitidas en 1887. Tomo 1.
5. Colección de Leyes y Decretos 1890.
6. Índice de las leyes y disposiciones legislativas y administrativas emitidas en el año 1893.
7. Colección de las disposiciones legislativas y administrativas emitidas en el año 1894. Tomo 2.
8. Índice de leyes, acuerdos y decretos emitidos en el año de 1904.</t>
  </si>
  <si>
    <t xml:space="preserve">El Departamento de Conservación  digitalizó 175.305 imágenes que corresponden a 968 tomos, en tanto  que mediante contrato externo con GSI el Departamento de Archivo Notarial reportó 200.000 imágenes correspondientes a 1.000 tomos.   </t>
  </si>
  <si>
    <t>Se recibió y tramitó la actualización de la microfilmación de 3.294 notas que correspondieron a 61.668 imágenes.                                        META ANUAL CUMPLIDA EN UN 65%.</t>
  </si>
  <si>
    <r>
      <t xml:space="preserve">Se recibieron y restauraron </t>
    </r>
    <r>
      <rPr>
        <b/>
        <sz val="9"/>
        <rFont val="Arial"/>
        <family val="2"/>
      </rPr>
      <t>90</t>
    </r>
    <r>
      <rPr>
        <sz val="9"/>
        <rFont val="Arial"/>
        <family val="2"/>
      </rPr>
      <t xml:space="preserve"> folios de tomos de protocolo notarial.  La mayor parte de estos documentos necesitaron intervenciones como uniones de desgarros y por rasgados, estiramiento de soporte, desprendimiento de cinta adhesiva, relleno de perforaciones e injertos por faltantes.                                                              </t>
    </r>
  </si>
  <si>
    <r>
      <t xml:space="preserve">Se recibieron y restauraron </t>
    </r>
    <r>
      <rPr>
        <b/>
        <sz val="9"/>
        <rFont val="Arial"/>
        <family val="2"/>
      </rPr>
      <t>523</t>
    </r>
    <r>
      <rPr>
        <sz val="9"/>
        <rFont val="Arial"/>
        <family val="2"/>
      </rPr>
      <t xml:space="preserve"> folios de tomos de protocolo notarial. La mayor parte de estos documentos necesitaron intervenciones como uniones de desgarros y por rasgados, estiramiento de soporte, desprendimiento de cinta adhesiva, relleno de perforaciones e injertos por faltantes.                                                                   </t>
    </r>
    <r>
      <rPr>
        <b/>
        <sz val="9"/>
        <rFont val="Arial"/>
        <family val="2"/>
      </rPr>
      <t/>
    </r>
  </si>
  <si>
    <t xml:space="preserve">Se recibieron y cosieron 1.901 expedientes en el orden siguiente: En DC-102, 103 y 104-2015 de 4-2-15, se asignan 40 expedientes a cada uno: Ivette, José María y José Manuel. DEVUELTOS. En DC-112, 113 y 114-2015 de 5-2-15, se asignan 30 expedientes a cada uno: Ivette, José María y José Manuel. DEVUELTOS.  En DC-115, 135, 136 y 137-2015 de 12-2-15, se asignan 30 expedientes a Jeiner y 50 a Ivette, José María y José Manuel, respectivamente. DEVUELTOS. En DC-115, 135, 136 y 137-2015 de 12-2-15 se asignan 30 expedientes a Jeiner. DEVUELTOS. En DC-179, 180, 181 y 182-2015 de 23-2-15 se asignan 80 expedientes de índices a Ivette, 20, José María, 20, José Manuel, 20 y José Jeiner, 20. DEVUELTOS. En DC-528-2015 de 12-6-15 se asigna a Bolaños 60 expedientes N° 64420-64479. DEVUELTOS. En DC-539-2015 de 19-6-15 se asigna a Cordero 60 expedientes N° 64480-64539. DEVUELTOS. En DC-540-2015 de 22-6-15 se asigna a García 60 expedientes N° 64540-64599. DEVUELTOS. En DC-558-2015 de 26-6-15 se asigna a Bolaños 60 expedientes N° 64600-64659. DEVUELTOS. En DC-560-2015 de 26-6-15 se asigna a Cordero 60 expedientes N° 64660-64719. DEVUELTOS. En DC-586-2015 de 2-7-15 se asigna a Cordero 60 expedientes N° 64720-64739 y 64741-64780. El N° 64722 no fue cosido porque lo pidieron en el DAN. DEVUELTOS. En DC-585-2015 de 2-7-15 se asigna a Bolaños 60 expedientes N° 64781-64829 y 64831-64840. El N° 64830 no fue cosido porque lo pidieron en el DAN.  DEVUELTOS. </t>
  </si>
  <si>
    <t xml:space="preserve">Se digitalizaron 35.335 imágenes que corresponden a los números de signatura 1.635-3.294.                                 </t>
  </si>
  <si>
    <t xml:space="preserve">Se digitalizaron 31.952 imágenes que corresponden a los números de signatura 36-1.023.                                                              </t>
  </si>
  <si>
    <t>Meta c umplida en el primer semestre.</t>
  </si>
  <si>
    <t>Meta cumplida en el trimestre anterior.</t>
  </si>
  <si>
    <t>Meta cumplida en el semestre anterior.</t>
  </si>
  <si>
    <t>Meta cumplida en el primer semestre</t>
  </si>
  <si>
    <t>La video cámara fue enviada al proveedor para revisarla y repararle el daño que presenta. No ha sido devuelta para poder hacer los trabajos. Esta meta se reprograma para el 2016.</t>
  </si>
  <si>
    <r>
      <t xml:space="preserve">Se recibieron y restauraron </t>
    </r>
    <r>
      <rPr>
        <b/>
        <sz val="9"/>
        <rFont val="Arial"/>
        <family val="2"/>
      </rPr>
      <t>4.909</t>
    </r>
    <r>
      <rPr>
        <sz val="9"/>
        <rFont val="Arial"/>
        <family val="2"/>
      </rPr>
      <t xml:space="preserve"> folios de los documentos siguientes: Gobernación 25046 (17) y 54731 (29), Educación 2999 (5 planos) y los mapas y planos N° 49074-49079, Salguero, álbum N°1 (2.751); mapas y planos N° 21498 (3), 21502 (1), 43626 (1), 43633 (1) y 43635 (1); RREE N° 20133 (92), Congreso N° 2413 (243),  San José Juzg. del Crimen N° 2062 (12), 2063 (43) y 2064 (31), Fomento N° 12572 (518), San José, Juzg. I del Crimen N°4194 (23), Compl. Colonial N°6941 (137), Guerra N° 5390 (13), mapas y planos N° 21498 (3), 21502 (1), 43626 (1), 43633 (1) y 43635 (1), RREE N° 20133 (92),  RREE N° 17589 (90), INCOFER 5036 (487), Judicial 5288 (16) y Junta de Custodia 1570 (290).  A todos estos documentos se les hizo limpieza de soporte, injertos por faltantes de papel, exclusión de elementos metálicos, desinsectación, hidratación, estiramiento de soporte, uniones de partes, cosido y encuadernación.  </t>
    </r>
  </si>
  <si>
    <r>
      <t xml:space="preserve">Se recibieron y fueron restaurados los siguientes </t>
    </r>
    <r>
      <rPr>
        <b/>
        <sz val="8"/>
        <rFont val="Arial"/>
        <family val="2"/>
      </rPr>
      <t>11.818</t>
    </r>
    <r>
      <rPr>
        <sz val="8"/>
        <rFont val="Arial"/>
        <family val="2"/>
      </rPr>
      <t xml:space="preserve"> folios de documentos: Junta de Pensiones del Magisterio, actas N° 3 y 6, Liceo de Costa Rica N° 55, 57, 60, 61, 63, 83, 85, 88, 94, 98, 116, 126, 129, 140, 142, 151, 152, 153, 154, 155, 162, 163, 164, 165, 166, 167, 168, 169, 170, 171, 172, 173, 174, 175, 176, 177, 178, 179, 180, 181, 182, 183, 184, 185 y 188 (todos con 2.350 folios), Junta de Pensiones y Jubilaciones del Magisterio Nacional n° 23 (999), 24 (997), 27 (1000), 29 (1000) y 31 (1012); INVU N° 05, 06, 07, 08, 12, 15, 17, 18 y 19 (600); Carazo Odio N° 1-9 (300); Municipal Montes de Oca N° 20347 (249) y 20348 (252); Municipal de Poas N° 4, 22 y 65 (300), 2 (52), 15 (500), 18 (202), 23 (88), 25 (100), 78 (152), 84 (176), 116 (62), 118 (60), 66 (52), 75 (100), 82 (153), 17 (101), 29 (100), 120 (72), 125 (52), 128 (101), 60 (114), 26 (100), 61 (100), 62 (100), 114 (60), 115 (61) y 130 (101).                                                                           A todos estos documentos se les realizaron intervenciones que consistieron en limpieza y estiramiento manual de soporte, pequeños injertos de papel, uniones de rasgados, retiro de elementos metálicos, reforzamiento de lomos, neutralización de hongos, cosido y encuadernación.                                                                    </t>
    </r>
  </si>
  <si>
    <r>
      <t xml:space="preserve">Finalizó la restauración del documento Libro N° 1 titulado "La Cofradía de la pura y limpia concepción", de los años 1.593, 1.604 y 1.690, constituido por 27 folios. El documento fue lavado, hidratado, desinfectado, se le hicieron injertos manuales y finalmente se cosió y encuadernó. </t>
    </r>
    <r>
      <rPr>
        <b/>
        <sz val="9"/>
        <color theme="1"/>
        <rFont val="Arial"/>
        <family val="2"/>
      </rPr>
      <t xml:space="preserve">                                                                       </t>
    </r>
    <r>
      <rPr>
        <sz val="9"/>
        <color theme="1"/>
        <rFont val="Arial"/>
        <family val="2"/>
      </rPr>
      <t xml:space="preserve">  </t>
    </r>
  </si>
  <si>
    <r>
      <rPr>
        <sz val="9"/>
        <color theme="1"/>
        <rFont val="Arial"/>
        <family val="2"/>
      </rPr>
      <t xml:space="preserve">Se realizó el diagnóstico de los 18 protocolos coloniales de Cartago N° 528-545, que corresponden a los protocolos N° 801-941, resultando que ninguno presenta problemas de conservación y lectura, únicamente suciedad en los rollos duplicados que fue erradicada manualmente, en tanto que la suciedad presente en los rollos máster se va a corregir por medio de un lavado en agua dentro de la máquina reveladora de rollos.                                          Mediante MEMO-DC-520-2016 de 2-9-15, se devolvieron al DAH los18 rollos duplicados de estos protocolos.  Por medio de DC-830-2015 de 3-9-15, se trasladaron los 18 rollos master a José Gustavo Chavarría para lavarlos.     </t>
    </r>
    <r>
      <rPr>
        <b/>
        <sz val="9"/>
        <color theme="1"/>
        <rFont val="Arial"/>
        <family val="2"/>
      </rPr>
      <t xml:space="preserve">                                                               </t>
    </r>
  </si>
  <si>
    <t xml:space="preserve">Mediante correo electrónico de 16 de diciembre de 2015, se recibió por parte del compañero Armando Delgado Araya, la plantilla que contiene todo el diagnóstico del estado de conservación de la colección audiovisual analógica del Archivo Nacional. Los resultados fueron satisfactorios, ya que menos del 10% de la colección presenta algunas situaciones que ameritan la intervención del Departamento de Conservación, entre ellas limpieza de soportes y confección de contenedores.  A partir de este documento se emprenderán las acciones correctivas, las cuales serán incluidas en el POI 2016.                                                        </t>
  </si>
  <si>
    <t xml:space="preserve">La jefatura del departamento realizó el diagnóstico del estado de conservación de estos documentos y determinó que ninguno tenía problemas que impidieran su inmediata digitalización, salvo 3 de ellos que necesitaron un reforzamiento en la costura.   Los documentos fueron de una vez digitalizados para no tener que volverlos a solicitar.                                                                           </t>
  </si>
  <si>
    <r>
      <t xml:space="preserve">Se recibieron y fueron restaurados, cosidos y encuadernados los siguientes </t>
    </r>
    <r>
      <rPr>
        <b/>
        <sz val="9"/>
        <color theme="1"/>
        <rFont val="Arial"/>
        <family val="2"/>
      </rPr>
      <t>24</t>
    </r>
    <r>
      <rPr>
        <sz val="9"/>
        <color theme="1"/>
        <rFont val="Arial"/>
        <family val="2"/>
      </rPr>
      <t xml:space="preserve"> documentos del fondo Congreso: 5425, 6564, 6547, 8993, 9133, 9141, 9161, 9310, 9533, 2073,12198, 3730, 2842, 2628,  2559, 2387, 3295, 2161, 3390, 3063, 3457, 2445 y 4514. A todos estos documentos se les hicieron tratamientos de restauración como injertos manuales, estiramiento de soporte, unión de rasgaduras, reforzamiento de lomos, cosido y encuadernación.                                                    </t>
    </r>
  </si>
  <si>
    <r>
      <t xml:space="preserve">Se recibieron y encuadernaron los </t>
    </r>
    <r>
      <rPr>
        <b/>
        <sz val="9"/>
        <rFont val="Arial"/>
        <family val="2"/>
      </rPr>
      <t>57</t>
    </r>
    <r>
      <rPr>
        <sz val="9"/>
        <rFont val="Arial"/>
        <family val="2"/>
      </rPr>
      <t xml:space="preserve"> documentos siguientes: Presidencia 1901, Economía 215, Municipal 15966,  19324, 19325, 19326, 19327, 19328, 19329, 19330, 19331, 19332, 19333,19334, 19335, 19336, 19337, 19338, 19339, 19340, 19341 y 19342. Educación 679, 680, 681, 684, 685, 686, 708, 709, 710, 711 y 712, 713, 714, 715, 716, 717, 718, 719-728, 729-733 y 734-737.                                                                                          Aparte de la encuadernación, la mayor parte de estos documentos necesitaron reforzamiento de restauración por presentar rasgados, dobleces y debilitamiento de lomo.                                                                          </t>
    </r>
  </si>
  <si>
    <t>Se recibieron y fueron limpiados 25.89 metros lineales de documentos distribuidos de la forma siguiente: Manuel Mora Valverde 15.3 metros, Hacienda, 0.12 metros, del INVU, 5.76 metros, de la Municipalidad de Poás, 4.21 metros y del Archivo Notarial, 0.50 metros lineales.</t>
  </si>
  <si>
    <t xml:space="preserve">Se recibieron, trasladaron al Centro de Cine, se limpiaron y devolvieron al Departamento Archivo Histórico, los filmes N°  5-25, 42, 44, 47-50 y 52.                                                       </t>
  </si>
  <si>
    <r>
      <t xml:space="preserve">Mediante oficios DC-408-2015 de 30 de abril de 2015, DC-699-2015 de 31 de julio de 2015, DC-1046-2015 de 2 de noviembre de 2015 y DC-1201-2015 de 18-12-15, se redactaron los 4 informes con los resultados y recomendaciones de las 4 visitas de inspección realizada a los depósitos documentales de la I, II y III etapa del edificio del Archivo Nacional.                                            </t>
    </r>
    <r>
      <rPr>
        <sz val="9"/>
        <rFont val="Arial"/>
        <family val="2"/>
      </rPr>
      <t xml:space="preserve">
</t>
    </r>
  </si>
  <si>
    <r>
      <t xml:space="preserve">En MEMO-DC-040-2015 de 22-1-15 se entregaron al Archivo Histórico </t>
    </r>
    <r>
      <rPr>
        <b/>
        <sz val="9"/>
        <rFont val="Arial"/>
        <family val="2"/>
      </rPr>
      <t>15</t>
    </r>
    <r>
      <rPr>
        <sz val="9"/>
        <rFont val="Arial"/>
        <family val="2"/>
      </rPr>
      <t xml:space="preserve"> contenedores para afiches, en tanto que en MEMO-DC-101-2015 de 16-2-15 y en MEMO-DC-704-2015 de 19-11-15, se entregaron </t>
    </r>
    <r>
      <rPr>
        <b/>
        <sz val="9"/>
        <rFont val="Arial"/>
        <family val="2"/>
      </rPr>
      <t>45</t>
    </r>
    <r>
      <rPr>
        <sz val="9"/>
        <rFont val="Arial"/>
        <family val="2"/>
      </rPr>
      <t xml:space="preserve"> contenedores para mapas y planos.   </t>
    </r>
  </si>
  <si>
    <t xml:space="preserve">Se terminó de realizar la recogida de los datos de humedad relativa y temperatura en los depósitos documentales 1, 3 y 6 del Departamento Archivo Histórico, II etapa y A-D de los departamentos Archivo Notarial y Archivo Histórico, III etapa.  Se tabularon los datos, se realizaron los cuadros y gráficos y analizaron los datos, para finalmente, mediante oficio DC-1202-2015 de 18 de diciembre de 2015, se consignaron las conclusiones y recomendaciones, que resultaron ser muy satisfactorias.                                                                            </t>
  </si>
  <si>
    <t xml:space="preserve">Mediante oficio DC-864-2015 de 14-9-15, se envió a la Dirección General el documento final con las conclusiones y recomendaciones correspondientes.  Mediante oficios DC-967 y 969-2015 de 15-10-15, se comunicaron los acuerdos a las jefaturas para su ejecución correspondiente.                                                                                              </t>
  </si>
  <si>
    <r>
      <t xml:space="preserve">Mediante oficio DC-427-2015 de 7-5-15, se le consultó a  la jefatura del Departamento Archivo Histórico, sobre el cumplimiento de las recomendaciones hechas en el informe del diagnóstico de conservación del 2013.  Mediante oficio DAH-411-2015 de 8-5-15, responde informando  que incluyeron una meta al respecto en el POI 2016 y que solicitaron el presupuesto necesario para ejecutarla.  El informe de oficio DC-427-2015 se le envió también al señor Jordi Sancho Luna, coordinador de Servicios Generales, con la solicitud de que verifique e informe acerca de la ejecución de las recomendaciones de conservación del 2013 que le corresponden. Mediante oficio DAF-SG-2015 de 3-9-15, la Unidad de Servicios Generales comunica lo realizado y lo que realizarán para cumplir las recomendaciones del informe DC-1037-2013 de 28-11-13.                                                          Por su parte, por medio de correo electrónico de 4-9-15, la jefatura del DCONS le responde que esta de acuerdo y agradece lo propuesto.                                                               </t>
    </r>
    <r>
      <rPr>
        <sz val="9"/>
        <rFont val="Arial"/>
        <family val="2"/>
      </rPr>
      <t xml:space="preserve">                                 </t>
    </r>
  </si>
  <si>
    <t xml:space="preserve">Durante todo el año se revisaron las señalizaciones y se actualizaron algunas del Archivo Notarial, conforme se fueron recibiendo nuevos depósitos de tomos de protocolo.  En los depósitos del Archivo Histórico se hicieron movimientos documentales de fondos y se dispusieron en su lugar las señalizaciones correspondientes.  En el Archivo Intermedio se mantiene al día la señalización de documentos esenciales.                                                                         </t>
  </si>
  <si>
    <r>
      <t xml:space="preserve">Mediante oficios DC-192-2015, SD-118-2015 y DC-255-2015, de 24-2-15, 5-3-15 y 11-3-15, se tramitó la revisión y recibo de observaciones al Plan de Prevención y Salvamento de Documentos Esenciales.                                                              A través del oficio DG-462-2015 de 23-6-15 la Dirección General avala el documento.                      </t>
    </r>
    <r>
      <rPr>
        <b/>
        <sz val="9"/>
        <rFont val="Arial"/>
        <family val="2"/>
      </rPr>
      <t xml:space="preserve">                                                                    </t>
    </r>
  </si>
  <si>
    <t>Reuniones de trabajo para la elaboración de protocolos de digitalización con la contraparte funcional(Archivo Histórico) el 17/09/2015)
Elaboración de protocolos de digitalización:
Gobernación
Protocolos Notariales
Congreso
Revista del Archivo Nacional
Migración de videos
Revista RAN
Rollos de microfilm
Migración de publicaciones electrónicas
Digitalización del Fondo Protocolos Coloniales
Vídeos
Corte Centroamericana de Justicia
Federico Tinoco</t>
  </si>
  <si>
    <t>Meta en proceso
Transferencias I trimestre: 14 transferencias
Transferencias II trimestre: 38 transferencias
Transferencias III trimestre: 31 transferencias
Transferencias IV trimestre: 25 finalizadas y 7 pendientes, las cuales ingresaron al terminar el año.</t>
  </si>
  <si>
    <t>_El diagnóstico e informe de todas las transferencias recibidas desde 1991 a la fecha se mantiene actualizado por la señorita Carolina Marín Chacón con información proveniente de las coordinadoras de Archivo Intermedio y de Rectoría y Rescate cuando se trasladan transferencias al Departamento Archivo Histórico y del señor Luis Carlo Rojas cuando traslada registros depurados al Departamento de Cómputo
_Mediante oficio DSAE-913-2015 de 16 de diciembre del 2015 se remitió a la Dirección General en soporte papel el diagnóstico actualizado a diciembre 2015</t>
  </si>
  <si>
    <t>Meta en proceso
Se elaboraron y aprobaron un total de 16 entradas descriptivas
I trimestre: 4 entradas descriptivas aprobadas
1) Consejo Superior de Educación (Aprobada en sesión 1-2015, 13 de enero 2015)
2) Culto (Aprobada en sesión 02-2015, del 24 de febrero 2015)
3) Tribunal de Probidad  (Aprobada en sesión 02-2015, del 24 de febrero 2015)
4) INCOFER (Aprobada en sesión 03-2015 del 17 de marzo 2015)
II trimestre: 5 entradas descriptivas aprobadas
1)  Provincial Independiente  (Aprobada en sesión 05-2015 del 08 de mayo 2015)
2)  Archivo Nacional (Aprobada en sesión 05-2015 del 08 de mayo 2015)
3) Ministerio de Vivienda  (Aprobada en sesión 05-2015 del 08 de mayo 2015)
4) Policía (Aprobada en sesión 05-2015 del 08 de mayo 2015)
5)  Ivonne Clays (Aprobada en sesión 06-2015 del 16 de junio 2015)</t>
  </si>
  <si>
    <t>Meta en proceso
Se normalizó la descripción de 6.207 fotografías
Fotografías normalizadas I trimestre: 1804
Fotografías normalizadas II trimestre: 1724
Fotografías normalizadas III trimestre: 1546
Fotografías normalizadas IV trimestre: 1133</t>
  </si>
  <si>
    <t>Se incluirá en el presupuesto del año 2017 recursos, con el fin de realizar una contratación para la digitación de escrituras.
Los registros serán remitido al DTI en enero de 2016.</t>
  </si>
  <si>
    <t>Meta cumplida
Digitación de 63.675 registros
Por medio del oficio DAH-957-2015 de 16 de octubre de 2015, se presentó el informe final del proyecto ADAI 040/2013 “Descripción en base de datos de inventarios en fichas del fondo documental Remesas (III etapa)”. 
Los registros fueron remitidos al DTI: 17 de diciembre de 2015</t>
  </si>
  <si>
    <t xml:space="preserve">Meta incumplida.
</t>
  </si>
  <si>
    <t>Meta en proceso
Descripción de un total de 132 documentos.
Los registros se encuentran pendientes de remitir a la Coordinación y a DTI
Pendientes: 70 documentos</t>
  </si>
  <si>
    <t xml:space="preserve">Meta en proceso
Se digitaron un total de 476 registros
I trimestre: Digitación de 89 registros correspondiente al I trimestre. Envío de registros al DCOM: 08 de abril de 2015
II trimestre: Durante el mes de mayo y junio se digitaron 89 registros de inventarios impresos .Envío de registros al DCOM: 23 de junio de 2015)
III trimestre: Durante el mes de mayo y junio se digitaron 89 registros de inventarios impresos .Envío de registros al DCOM: 28 de setiembre de 2015
IV trimestre: Digitación de 209 registros, pendiente el envío a la Coordinación y a DTI
</t>
  </si>
  <si>
    <t>Meta en proceso
Se revisaron 1527 registros.
Se realizaron inclusiones al diagnóstico sobre registros localizados en la base de datos.</t>
  </si>
  <si>
    <t xml:space="preserve">Meta en proceso
Total de tomos: 26
I trimestre: 7 protocolos descritos
II trimestre: 4 protocolos descritos
III trimestre: 11 protocolos descritos
IV trimestre: 4 protocolos descritos
Pendientes: 5 protocolos
</t>
  </si>
  <si>
    <t xml:space="preserve">Total de registros :  1300
Libros : 600
Publicaciones periódicas : 700
Por servicios profesionales se contrató una persona a partir del 18 de setiembre del 2015: 
Revisó y separó material bibliográfico por interés y no interés. 
Inscribió 1296 libros.
Proceso y registro en base de datos winis colección B-DER-AUT 1187 libros.
Registros de P.P. 919
Sellado de documentos donados por el señor José Bernal Rivas y el Sr. Luis Fernando Jaén García
Levantó en Excel el listado de materiales donados por el señor Alvaro Baudrit Barquero: Listado de libros:  58. Listado de P.P. : 111
</t>
  </si>
  <si>
    <t>Se migró la información :  206
Discos compactos = 182
Disquetes =  16
En blanco = 8  (Cuando se iba a migrar la información la máquina indicó que el disco está en blanco y 1 un disco compacto se queda en 64%). Para hacer está tarea el Departamento de T.I. desarrolló un protocolo, también llevé un control por la temática de la información: Censos, publicaciones periódicas, catálogos, conferencias, guías, inventarios, tesis, directorios, índices, bibliografías, fotografías y otros, el cual  indica para cada material el número de inscripción, el autor, el título, fecha de inscripción, el soporte, software, observaciones, signatura y la fecha de la migración.</t>
  </si>
  <si>
    <t>Meta en proceso
Total de documentos: 572
I trimestre: 90  documentos descritos
II trimestre: 261 documentos: 7 cajas y 77 documentos fuera de caja
III trimestre: 161 documentos: documentos sueltos descritos: 29 paquetes y 105 unidades documentales, cajas descritas: 5 cajas
IV trimestre: 60 documentos descritos</t>
  </si>
  <si>
    <t>Pendientes de realizar: 9 cajas de diversos fondos, 2 cajas de transcripciones, 2 de leyes y decretos y 13 unidades de diversos fondos.
Estos documentos se encuentran muy desordenados por lo que han implicado mucho tiempo su clasificación</t>
  </si>
  <si>
    <t>Meta en proceso
Tratamiento archivístico a 256 unidades (se les asignó los números de signaturas y se describieron) Pendiente el envío de registros a la Coordinación y al DTI. 
Pendientes:123 unidades</t>
  </si>
  <si>
    <r>
      <rPr>
        <u/>
        <sz val="9"/>
        <rFont val="Arial"/>
        <family val="2"/>
      </rPr>
      <t>DAN:</t>
    </r>
    <r>
      <rPr>
        <sz val="9"/>
        <rFont val="Arial"/>
        <family val="2"/>
      </rPr>
      <t xml:space="preserve"> presentar el proyecto para la segunda etapa, con el fin de preparar y coser los índices del periodo 2013-2015.
</t>
    </r>
  </si>
  <si>
    <t>Meta cumplida
_Mediante oficio DSAE-389-2015 de 27 de mayo del 2015 se remitió a la Comisión de Descripción el cuadro de clasificación del Archivo Intermedio actualizado (correspondiente al I Semestre del 2015)
_Mediante oficio DSAE-535-2015 de 04 de agosto del 2015 se solicitó publicar el cuadro de clasificación
_Mediante oficio DSAE-890-2015 de 09 de diciembre del 2015 se remitió a la Comisión de Descripción el cuadro de clasificación del Archivo Intermedio actualizado correspondiente al II Semestre del 2015</t>
  </si>
  <si>
    <t>_Mediante oficio DSAE-388-2015 de 27 de mayo del 2015 se trasladaron al DAH 128 casetes de audio con 582 discursos
_Mediante oficio DSAE-444-2015 de 22 de junio del 2015 se trasladaron al DAH 24 betacam para su digitalización</t>
  </si>
  <si>
    <r>
      <rPr>
        <b/>
        <sz val="9"/>
        <color theme="1"/>
        <rFont val="Arial"/>
        <family val="2"/>
      </rPr>
      <t>_</t>
    </r>
    <r>
      <rPr>
        <sz val="9"/>
        <color theme="1"/>
        <rFont val="Arial"/>
        <family val="2"/>
      </rPr>
      <t xml:space="preserve">Mediante oficio DSAE-140-2015 de 10 de marzo del 2015 se propuso a la Dirección General proceder de la siguiente manera con la transferencia: T55-1998 Julibac:
*someter a valoración todo el Fondo Julibac por inconsistencias en la valoración realizada en años anteriores
*trasladar al DAH en el año 2015 las actas de Julibac con fechas extremas 1995-1996
_Mediante oficio DSAE-435-2015 de 17 de junio del 2015 se informa a la Dirección General que se procederá con el traslado de las actas al DAH y someter a valoración el fondo completo iniciando con Presidencia y Secretaría General de acuerdo con la autorización emitida
_Mediante memorando DSAE-347-2015 de 17 de junio del 2015 se giran instrucciones para el tratamiento y valoración de la transferencia T55-1998
_Mediante oficio DSAE-487-2015 de 10 de julio del 2015 se solicitó a la CNSED la autorización para eliminar 23 unidades documentales que se encuentran duplicadas
_Mediante oficio DSAE-492-2015 de 13 de julio del 2015 se solicitaron acrónimos a la Comisión de Descripción
</t>
    </r>
  </si>
  <si>
    <r>
      <t xml:space="preserve">Meta cumplida
Mediante oficio DSAE-350-2015 de 18 de mayo del 2015 se informa al Departamento de Conservación que el negativo No. 36 de Daniel Oduber se remitió en la transferencia </t>
    </r>
    <r>
      <rPr>
        <i/>
        <sz val="9"/>
        <color theme="1"/>
        <rFont val="Arial"/>
        <family val="2"/>
      </rPr>
      <t>T37-2000 Reproducción Daniel Oduber</t>
    </r>
    <r>
      <rPr>
        <sz val="9"/>
        <color theme="1"/>
        <rFont val="Arial"/>
        <family val="2"/>
      </rPr>
      <t xml:space="preserve"> para su digitalización.   Ambas transferencias (T32-2000 y T37-2000) fueron donadas por la Familia Monge Fallas, por lo que detectamos un error en el registro de transferencias.</t>
    </r>
  </si>
  <si>
    <r>
      <t>Meta incumplida</t>
    </r>
    <r>
      <rPr>
        <b/>
        <sz val="9"/>
        <color theme="1"/>
        <rFont val="Arial"/>
        <family val="2"/>
      </rPr>
      <t xml:space="preserve">
</t>
    </r>
    <r>
      <rPr>
        <sz val="9"/>
        <color theme="1"/>
        <rFont val="Arial"/>
        <family val="2"/>
      </rPr>
      <t>_Mediante oficio DSAE-391-2015 de 27 de mayo del 2015 se solicitaron al DAH los rollos y diapositivas que se mantienen en custodia en ese departamento con el objetivo de iniciar el control de calidad
_Mediante oficio DSAE-418-2015 de 10 de junio del 2015 se devolvió la transferencia para que se renumeren las fotografías
_Mediante memorando DSAE-452-2015 de 03 de agosto del 2015 se remitieron 1230 diapositivas y negativos a la coordinación del Archivo Intermedio para que se inicie el proceso de digitalización
_Mediante memorando DSAE-488-2015 de 13 de agosto del 2015 se remitió el archivo iso para control de calidad (3735 fotografías)
_Mediante oficio DSAE-642-2015 de 17 de setiembre del 2015 se trasladaron al Departamento de Conservación 3.735 fotografías para digitalizar</t>
    </r>
  </si>
  <si>
    <t>Meta cumplida
_Mediante oficio DSAE-754-2015 de 10 de noviembre del 2015 se trasladaron al DAH 82 positivos, 82 negativos y 80 imágenes</t>
  </si>
  <si>
    <t>Meta cumplida
_Mediante oficio DSAE-786-2015 de 16 de noviembre del 2015 se trasladaron al DAH 155 positivos, 155 negativos y 146 imágenes</t>
  </si>
  <si>
    <t>Meta cumplida
_Mediante oficio DSAE-396-2015 de 28 de mayo del 2015 se trasladaron al DAH 42 positivos, 42 negativos y 42 imágenes</t>
  </si>
  <si>
    <t>Meta cumplida
_Mediante oficio DSAE-459-2015 de 29 de junio del 2015 se trasladaron al DAH 134 positivos, 134 negativos y 130 imágenes</t>
  </si>
  <si>
    <t>Meta cumplida
_Mediante oficio DSAE-407-2015 de 08 de junio del 2015 se trasladaron al DAH 705 fotografías, 188 planos y 34 documentos textuales (0.5 metros).</t>
  </si>
  <si>
    <r>
      <t>Meta cumplida
_Mediante oficio DSAE-350-2015 de 18 de mayo del 2015 se informó que la transferencia T23-2001 Pizarra exposición "Paz en Costa Rica entre la realidad y el mito"</t>
    </r>
    <r>
      <rPr>
        <sz val="9"/>
        <color theme="1"/>
        <rFont val="Arial"/>
        <family val="2"/>
      </rPr>
      <t xml:space="preserve"> se trasladó al Archivo Central mediante oficio DSAE-133-2013 de 04 de marzo de 2013</t>
    </r>
  </si>
  <si>
    <r>
      <t>_Mediante oficio DSAE-641-2015 de 17 de setiembre del 2015 se trasladaron al DAH 716 positivos y 2 negativos</t>
    </r>
    <r>
      <rPr>
        <b/>
        <sz val="9"/>
        <color theme="1"/>
        <rFont val="Arial"/>
        <family val="2"/>
      </rPr>
      <t xml:space="preserve">
</t>
    </r>
    <r>
      <rPr>
        <sz val="9"/>
        <color theme="1"/>
        <rFont val="Arial"/>
        <family val="2"/>
      </rPr>
      <t>_Mediante oficio DSAE-885-2015 de 8 de diciembre del 2015 se trasladaron al DAH 1261 unidades documentales textuales, 24 documentos sonoros, 526 madipef, 35 afiches y 27 mapas (13,44 metros)
_Mediante oficio DAH-1112-2015 se devuelve la transferencia debido a que se encuentran documentos en proceso de digitalización por parte del Departamento de Conservación
_Mediante oficio DC-1196-2015 de 16 de diciembre del 2015 el Departamento de Conservación hace entrega de 8 cajas de documentos digitalizados</t>
    </r>
  </si>
  <si>
    <t>_Mediante oficio DSAE-266-2015 de 20 de abril del 2015 se solicitó el criterio de descripción a la Comisión de Descripción
_Mediante oficio CD-030-2015 de 13 de mayo del 2015 la Comisión de descripción comunicó a la suscrita el acuerdo No. 9 tomado en la sesión celebrada el 24 de abril del 2015 en donde se indicó “No se debe trasladar al Departamento Archivo Histórico ya que son reproducciones incompletas para una exposición documental, se recomienda someterlo a valoración en la Comisión Nacional de Selección y Eliminación de Documentos”.   
_Mediante oficio DSAE-398-2015 de 01 de junio del 2015 se solicitó a la CNSED la autorización para la eliminación de de las imágenes y de los discos compactos 
_Mediante acta No. 01-2015 se eliminaron los discos compactos de acuerdo con la autorización de la CNSED</t>
  </si>
  <si>
    <t>Meta cumplida
_Mediante oficio DSAE-378-2015 de 25 de mayo del 2015 se trasladaron al DAH 31 positivos, 31 negativos y 31 imágenes.</t>
  </si>
  <si>
    <t>Meta cumplida
_Mediante oficio DSAE-458-2015 de 29 de junio del 2015 se trasladaron al DAH 377 afiches.
_Los madipef se encuentran registrados en otra transferencia.</t>
  </si>
  <si>
    <t>Meta cumplida
_Mediante oficio DSAE-595-2015 de 28 de agosto del 2015 se trasladaron al DAH 367 fotografías y 68 videos
_Mediante oficio DSAE-795-2015 de 17 de noviembre del 2015 se entregaron al DAH 7 Discos compactos y 39 disquetes, los cuales contienen las fotografías de la transferencia T053-2006, Presidencia de la República, Despacho de la Primera Dama, que ya fueron enviadas mediante oficio DSAE-595-2015 del 28 de agosto de 2015</t>
  </si>
  <si>
    <r>
      <t>Meta cumplida
_Mediante oficio DSAE-483-2015 de 09 de julio del 2015 se trasladaron al DAH 9 libros de actas y 56 expedientes</t>
    </r>
    <r>
      <rPr>
        <sz val="9"/>
        <rFont val="Arial"/>
        <family val="2"/>
      </rPr>
      <t xml:space="preserve"> (1,96 metros)
_Mediante oficio DSAE-658-2015 de 25 de setiembre del 2015 se solicitó al Departamento Tecnologías de la Información la sustitución de los registros en la base de datos matriz del Archivo Intermedio, debido al traslado de la transferencia al DAH (se eliminaron 1047 y se incluyeron 7)</t>
    </r>
  </si>
  <si>
    <t>Meta cumplida
_Mediante oficio DSAE-853-2015 de 01 de diciembre del 2015 se trasladaron al DAH 15,12 metros (1140 unidades documentales textuales, 191 madipef  y 2 documentales)</t>
  </si>
  <si>
    <t>Meta cumplida
_Mediante oficio DSAE-254-2015 de 17 de abril del 2015 se trasladaron al DAH 166 unidades documentales (6 metros)</t>
  </si>
  <si>
    <t>Meta cumplida
_Mediante oficio DSAE-375-2015 de 25 de mayo del 2015 se trasladaron al DAH 3705 unidades documentales (43,20 metros)</t>
  </si>
  <si>
    <t>Meta incumplida
_Mediante memorando DSAE-029-2015 se traslada a la profesional a cargo del trámite el oficio AL-010-2015  de 22 de enero del 2015 suscrito por la Asesoría Legal relacionado con las observaciones al contrato de donación
_Mediante correo electrónico de fecha de 05 de octubre del 2015 se giraron instrucciones respecto con el tratamiento archivístico que se debe dar a la transferencia
_Mediante oficio DSAE-674-2015 de 06 de octubre del 2015 se solicitó al Departamento de Conservación verificar el estado de conservación de los documentos de la donación del Instituto Costarricense de Cultura Hispánica
_Mediante memorando DSAE-672-2015 de 17 de noviembre del 2015 se solicitó finalizar el tratamiento al 30 de noviembre del 2015 (originalmente estaba para el 30 de mayo del 2015)
_Mediante oficio DSAE-838-2015 de 26 de noviembre del 2015 se remitió a la Biblioteca los libros que fueron donados por el Instituto de Cultura Hispánica</t>
  </si>
  <si>
    <t>Meta cumplida
_Mediante oficio DSAE-322-2015 de 07 de mayo del 2015 se trasladaron al DAH 72 unidades documentales (2,50 metros)
_Mediante oficio DSAE-627-2015 de 10 de setiembre del 2015 se trasladaron al DAH 2 positivos y 2 imágenes
_Mediante oficio DSAE-737-2015 de 04 de noviembre del 2015 se remitió al DAH el “Álbum de estampillas conmemorativo de la visita de Rodrigo Carazo Odio, Presidente de la República de Costa Rica a la República de Corea”</t>
  </si>
  <si>
    <t>Meta cumplida
_Mediante oficio DSAE-873-2015 de 04 de diciembre del 2015 se trasladaron al DAH 115 positivos, 115 negativos y 112 imágenes</t>
  </si>
  <si>
    <t>Meta cumplida
_El número de transferencia correcto es T17-1995
_Mediante oficio DSAE-280-2015 de 24 de abril del 2015 se trasladaron al DAH 1 Cinta magnetofónica</t>
  </si>
  <si>
    <t xml:space="preserve">Meta cumplida
_Mediante oficio DSAE-279-2015 de 24 de abril del 2015 se trasladaron al DAH 3 positivos y 3 imágenes </t>
  </si>
  <si>
    <t>Meta cumplida
_El número correcto de transferencia es T60-1998
_Mediante oficio DSAE-385-2015 de 26 de mayo del 2015 se trasladaron al DAH 7 casetes (16 audios) y 1 video  (1 vhs)
_Por error en la meta se consignó "11 VHS" siendo lo correcto 1 VHS</t>
  </si>
  <si>
    <t>Meta cumplida
_Se registró con el número de transferencia T06-2015
_Mediante oficio DSAE-298-2015 de 27 de abril del 2015 se trasladó al DAH 1 vhs</t>
  </si>
  <si>
    <r>
      <t xml:space="preserve">Meta cumplida
_Se registró con el número de transferencia T07-2015
_Mediante oficio DSAE-523-2015 de 29 de julio del 2015 se trasladaron al DAH los 5 documentos textuales </t>
    </r>
    <r>
      <rPr>
        <sz val="9"/>
        <rFont val="Arial"/>
        <family val="2"/>
      </rPr>
      <t>(0,05 metros)</t>
    </r>
  </si>
  <si>
    <t>Meta cumplida
Mediante oficio DSAE-488-2015 de 10 de julio del 2015 se informó a la Dirección General que se realizó el cotejo de 324 cajas y que la documentación contenida en esas cajas corresponde a documentos que la CNSED autorizó eliminar</t>
  </si>
  <si>
    <t>Meta cumplida
_Mediante oficio DSAE-794-2015 de 17 de noviembre del 2015 se remitieron al Departamento Tecnologías de la Información 265 registros para que sean incluidos en la base de datos matriz del Archivo Intermedio e internet</t>
  </si>
  <si>
    <t>Meta cumplida
_Mediante oficio DSAE-821-2015 de 23 de noviembre del 2015 se remitieron al Departamento Tecnologías de la Información 258 registros para que sean incluidos en la base de datos matriz del Archivo Intermedio e internet</t>
  </si>
  <si>
    <t>Meta cumplida
_Mediante oficio DSAE-672-2015 de 06 de octubre del 2015 se remitieron al Departamento Tecnologías de la Información 378 registros para que sean incluidos en la base de datos matriz del Archivo Intermedio e internet</t>
  </si>
  <si>
    <t>Meta cumplida
_Mediante oficio DSAE-662-2015 de 29 de setiembre del 2015 se remitieron al Departamento Tecnologías de la Información 178 registros para que sean incluidos en la base de datos matriz del Archivo Intermedio e internet
_Mediante oficio DSAE-671-2015 de 05 de octubre del 2015 se informa al Departamento Tecnologías de la Información que se trasladan 178 registros para que sean incluidos en la base de datos matriz del Archivo Intermedio e internet y que se dejó sin efecto el oficio DSAE-662-2015 de 29 de setiembre del 2015
_Mediante oficio DSAE-916-2015 de 17 de diciembre del 2015 se remitieron al DAH 72 madipef</t>
  </si>
  <si>
    <t xml:space="preserve">Meta cumplida
_Mediante oficio DSAE-753-2015 de 10 de noviembre del 2015 la transferencia T73-1998 no se encuentra en los depósitos del Archivo Intermedio. En el diagnostico de transferencias actualizado a octubre de 2015 aparecen 3 posibles nombres entre ministerios y entidades asociados a este número de transferencia (Mirenem, Salud y AID), sin embargo, no consigna más información que la señalada.  En el Registro de Transferencias (petete) y aparece la misma información que en el diagnóstico.  En consulta realizada al Departamento Archivo Histórico de manera verbal, se informó que en ese departamento no registran información con respecto a este número de transferencia.
</t>
  </si>
  <si>
    <t>Meta en proceso
Al 31 de marzo se reclasificaron 271 números de orden
_Mediante memorando DSAE-458-2015 de 04 de agosto del 2015 se informa a la coordinación del Archivo Intermedio que se han emitido los siguientes oficios y memorandos:
*Oficio DSAE-336-2013 del 12 de julio de 2013, se entregó para control de calidad 8 libros de actas de Transportes Metropolitanos S.A. (se trasladaron al DAH)
*Oficio DSAE-379-2013 del 19 de agosto de 2013 se presentó para valoración las series documentales: Exp. Actas, Estados Financieros, Exp. Transportistas, Exp. Concesionarios y Exp. Personal. 
*Memorando DSAE-507-2013 del 16 de octubre de 2013, se entregó para control de calidad 214 registros de Expedientes de Personal (conocido por la CNSED)
*Memorando DSAE-271-2014 del 20 de mayo de 2014, se comunica el acuerdo CNSED-034-2015 del 15 de enero de 2014.</t>
  </si>
  <si>
    <t>Meta cumplida
_Mediante oficio DSAE-665-2015 de 02 de octubre del 2015 se remitieron al Departamento Tecnologías de la Información 319 registros para que sean incluidos en la base de datos matriz del Archivo Intermedio e internet</t>
  </si>
  <si>
    <t>Meta cumplida
_Mediante oficio DSAE-822-2015 de 23 de noviembre del 2015 se remitieron al Departamento Tecnologías de la Información 166 registros para que sean incluidos en la base de datos matriz del Archivo Intermedio e internet</t>
  </si>
  <si>
    <t>Meta cumplida
_Mediante oficio DSAE-657-2015 de 25 de setiembre del 2015 se trasladaron al DAH 39 libros y  21 expedientes de actas (0,84 metros)
_Mediante oficio DSAE-659-2015 de 25 de setiembre del 2015 se solicitó al Departamento Tecnologías de la Información la sustitución de los registros en la base de datos matriz del Archivo Intermedio, debido al traslado de la transferencia al DAH (se eliminaron 895 y se incluyeron 13)</t>
  </si>
  <si>
    <t xml:space="preserve">Meta incumplida
_Al 18 de diciembre se han registrado 266 registros que corresponden a 192 registros de expedientes de actas y 74 registros de acuerdos                                                               </t>
  </si>
  <si>
    <t>Meta cumplida
_Se realizaron las siguientes eliminaciones:
* 26 de octubre del 2015
* 29 de octubre del 2015
* 19 de noviembre del 2015
* 3 de diciembre del 2015
* 7 de diciembre del 2015</t>
  </si>
  <si>
    <t>Meta cumplida
_Se realizaron las siguientes eliminaciones:
* 7 de diciembre del 2015
* 11 de diciembre del 2015</t>
  </si>
  <si>
    <t>Meta incumplida
_Mediante oficio DSAE-195-2015 de 25 de marzo del 2015 se informó a la Dirección General que la CNSED autorizó la eliminación de las declaraciones juradas de bienes correspondientes a la Ley No. 6872 debido a que la Contraloría General de la República remitió la valoración parcial de esa serie documental.
_Las declaraciones juradas que se encuentran en el Archivo Intermedio corresponden a la Ley No. 6872 por lo se se solicitó a la Dirección General la autorización para proceder con la eliminación de esas declaraciones juradas</t>
  </si>
  <si>
    <t>Meta cumplida
_Mediante acuerdo No. 5 tomado en la sesión NO. 11-2015 celebrada por la CNSED el 11 de junio del 2015 se autorizó la eliminación de los expedientes judiciales sobre dictámenes psiquiátricos que se encuentran en la transferencia T83-2006</t>
  </si>
  <si>
    <t>Meta en proceso
_Mediante acuerdo No. 5 tomado en la sesión NO. 11-2015 celebrada por la CNSED el 11 de junio del 2015 se autorizó la eliminación de los expedientes judiciales sobre delitos contra la propiedad que se encuentran en la transferencia T83-2006
_Mediante acuerdo No. 5 tomado en la sesión NO. 11-2015 celebrada por la CNSED el 11 de junio del 2015 se declaró con valor científico-cultural una muestra de expedientes judiciales de violencia doméstica de la transferencia T83-2006 que contengan sentencia o resolución 
_Mediante oficio DSAE-765-2015 de 11 de noviembre del 2015 se solicitó a la CNSED reconsiderar la declaratoria de valor científico cultural de una muestra de expedientes
_En la sesión No. 27-2015 celebrada el 25 de noviembre del 2015, la CNSED determinó que la muestra de expedientes judiciales de violencia doméstica deben clasificar en casos de mujeres, hombres y otros actores; y conservar una muestra proporcional del 10 por ciento por cada transferencia</t>
  </si>
  <si>
    <r>
      <t>Meta en proceso</t>
    </r>
    <r>
      <rPr>
        <b/>
        <sz val="9"/>
        <color theme="1"/>
        <rFont val="Arial"/>
        <family val="2"/>
      </rPr>
      <t xml:space="preserve">
</t>
    </r>
    <r>
      <rPr>
        <sz val="9"/>
        <color theme="1"/>
        <rFont val="Arial"/>
        <family val="2"/>
      </rPr>
      <t>_Mediante acuerdo No. 5 tomado en la sesión NO. 11-2015 celebrada por la CNSED el 11 de junio del 2015 se declaró con valor científico-cultural una muestra de expedientes judiciales de violencia doméstica de la transferencia T114-2006 que contengan sentencia o resolución 
_Mediante oficio DSAE-765-2015 de 11 de noviembre del 2015 se solicitó a la CNSED reconsiderar la declaratoria de valor científico cultural de una muestra de expedientes
_En la sesión No. 27-2015 celebrada el 25 de noviembre del 2015, la CNSED determinó que la muestra de expedientes judiciales de violencia doméstica deben clasificar en casos de mujeres, hombres y otros actores; y conservar una muestra proporcional del 10 por ciento por cada transferencia y dar prioridad a casos complejos y que se encuentren completos</t>
    </r>
  </si>
  <si>
    <r>
      <t>Meta en proceso</t>
    </r>
    <r>
      <rPr>
        <b/>
        <sz val="9"/>
        <color theme="1"/>
        <rFont val="Arial"/>
        <family val="2"/>
      </rPr>
      <t xml:space="preserve">
</t>
    </r>
    <r>
      <rPr>
        <sz val="9"/>
        <color theme="1"/>
        <rFont val="Arial"/>
        <family val="2"/>
      </rPr>
      <t>_Mediante acuerdo No. 5 tomado en la sesión NO. 11-2015 celebrada por la CNSED el 11 de junio del 2015 se declaró con valor científico-cultural una muestra de expedientes judiciales de violencia doméstica de la transferencia T115-2006 que contengan sentencia o resolución 
_Mediante oficio DSAE-765-2015 de 11 de noviembre del 2015 se solicitó a la CNSED reconsiderar la declaratoria de valor científico cultural de una muestra de expedientes
_En la sesión No. 27-2015 celebrada el 25 de noviembre del 2015, la CNSED determinó que la muestra de expedientes judiciales de violencia doméstica deben clasificar en casos de mujeres, hombres y otros actores; y conservar una muestra proporcional del 10 por ciento por cada transferencia y dar prioridad a casos complejos y que se encuentren completos</t>
    </r>
  </si>
  <si>
    <r>
      <t>Meta en proceso</t>
    </r>
    <r>
      <rPr>
        <b/>
        <sz val="9"/>
        <color theme="1"/>
        <rFont val="Arial"/>
        <family val="2"/>
      </rPr>
      <t xml:space="preserve">
</t>
    </r>
    <r>
      <rPr>
        <sz val="9"/>
        <color theme="1"/>
        <rFont val="Arial"/>
        <family val="2"/>
      </rPr>
      <t>_Mediante acuerdo No. 5 tomado en la sesión NO. 11-2015 celebrada por la CNSED el 11 de junio del 2015 se declaró con valor científico-cultural una muestra de expedientes judiciales de violencia doméstica de la transferencia T116-2006 que contengan sentencia o resolución 
_Mediante oficio DSAE-765-2015 de 11 de noviembre del 2015 se solicitó a la CNSED reconsiderar la declaratoria de valor científico cultural de una muestra de expedientes
_En la sesión No. 27-2015 celebrada el 25 de noviembre del 2015, la CNSED determinó que la muestra de expedientes judiciales de violencia doméstica deben clasificar en casos de mujeres, hombres y otros actores; y conservar una muestra proporcional del 10 por ciento por cada transferencia y dar prioridad a casos complejos y que se encuentren completos</t>
    </r>
  </si>
  <si>
    <t>Meta en proceso
_Mediante acuerdo No. 5 tomado en la sesión NO. 11-2015 celebrada por la CNSED el 11 de junio del 2015 se declaró con valor científico-cultural una muestra de expedientes judiciales de violencia doméstica de la transferencia T117-2006 que contengan sentencia o resolución 
_Mediante oficio DSAE-765-2015 de 11 de noviembre del 2015 se solicitó a la CNSED reconsiderar la declaratoria de valor científico cultural de una muestra de expedientes
_En la sesión No. 27-2015 celebrada el 25 de noviembre del 2015, la CNSED determinó que la muestra de expedientes judiciales de violencia doméstica deben clasificar en casos de mujeres, hombres y otros actores; y conservar una muestra proporcional del 10 por ciento por cada transferencia y dar prioridad a casos complejos y que se encuentren completos</t>
  </si>
  <si>
    <t>Meta en proceso
_Mediante acuerdo No. 5 tomado en la sesión NO. 11-2015 celebrada por la CNSED el 11 de junio del 2015 se declaró con valor científico-cultural una muestra de expedientes judiciales de violencia doméstica de la transferencia T128-2006 que contengan sentencia o resolución 
_Mediante oficio DSAE-765-2015 de 11 de noviembre del 2015 se solicitó a la CNSED reconsiderar la declaratoria de valor científico cultural de una muestra de expedientes
_En la sesión No. 27-2015 celebrada el 25 de noviembre del 2015, la CNSED determinó que la muestra de expedientes judiciales de violencia doméstica deben clasificar en casos de mujeres, hombres y otros actores; y conservar una muestra proporcional del 10 por ciento por cada transferencia y dar prioridad a casos complejos y que se encuentren completos</t>
  </si>
  <si>
    <t>Meta en proceso
_Mediante acuerdo No. 5 tomado en la sesión NO. 11-2015 celebrada por la CNSED el 11 de junio del 2015 se declaró con valor científico-cultural una muestra de expedientes judiciales de faltas y contravenciones de la transferencia T129-2006 que contengan sentencia o resolución 
_Mediante oficio DSAE-765-2015 de 11 de noviembre del 2015 se solicitó a la CNSED reconsiderar la declaratoria de valor científico cultural de una muestra de expedientes
__En la sesión No. 27-2015 celebrada el 25 de noviembre del 2015, la CNSED determinó analizar la definición de la muestra de expedientes en el momento en que el DSAE lo presente</t>
  </si>
  <si>
    <t>Meta en proceso
_Mediante acuerdo No. 5 tomado en la sesión NO. 11-2015 celebrada por la CNSED el 11 de junio del 2015 se declaró con valor científico-cultural una muestra de expedientes judiciales de violencia doméstica de la transferencia T130-2006 que contengan sentencia o resolución 
_Mediante oficio DSAE-765-2015 de 11 de noviembre del 2015 se solicitó a la CNSED reconsiderar la declaratoria de valor científico cultural de una muestra de expedientes
_En la sesión No. 27-2015 celebrada el 25 de noviembre del 2015, la CNSED determinó que la muestra de expedientes judiciales de violencia doméstica deben clasificar en casos de mujeres, hombres y otros actores; y conservar una muestra proporcional del 10 por ciento por cada transferencia y dar prioridad a casos complejos y que se encuentren completos</t>
  </si>
  <si>
    <t>Meta en proceso
_Mediante acuerdo No. 5 tomado en la sesión NO. 11-2015 celebrada por la CNSED el 11 de junio del 2015 se declaró con valor científico-cultural una muestra de expedientes judiciales de violencia doméstica de la transferencia T132-2006 que contengan sentencia o resolución 
_Mediante oficio DSAE-765-2015 de 11 de noviembre del 2015 se solicitó a la CNSED reconsiderar la declaratoria de valor científico cultural de una muestra de expedientes
_En la sesión No. 27-2015 celebrada el 25 de noviembre del 2015, la CNSED determinó que la muestra de expedientes judiciales de violencia doméstica deben clasificar en casos de mujeres, hombres y otros actores; y conservar una muestra proporcional del 10 por ciento por cada transferencia y dar prioridad a casos complejos y que se encuentren completos</t>
  </si>
  <si>
    <t>Meta cumplida
El plan se actualiza cada vez que se verifica la existencia de registros en bases de datos o se traslada una transferencia al Departamento Archivo Histórico</t>
  </si>
  <si>
    <t>Total de publicaciones donadas= 2159
RAN = 1670
Memoria= 478
Estas publicaciones se donaron en el Día de la Presentación de Publicaciones, en visita y charla impartida por mi persona a estudiantes del Liceo de Costa Rica. Participantes en curso archivos centrales. Canje/donación a suscriptores nacionales. En la actividad del Día de los Archivos, Congreso Archivístico y  a suscriptores internacionales la RAN 2015 y la memoria del XXVI Congreso Archivístico  y depósito por derechos de autor.</t>
  </si>
  <si>
    <r>
      <t xml:space="preserve">Se están manejando dos opciones.  En su orden los resultados hasta la fecha son los siguiente:                                                                    </t>
    </r>
    <r>
      <rPr>
        <b/>
        <sz val="8"/>
        <rFont val="Arial"/>
        <family val="2"/>
      </rPr>
      <t>UNIVERSIDAD NACIONAL:</t>
    </r>
    <r>
      <rPr>
        <sz val="8"/>
        <rFont val="Arial"/>
        <family val="2"/>
      </rPr>
      <t xml:space="preserve"> El proyecto se suspendió por falta de presupuesto para asignar tiempos de docencia.  Este año habrá cambio de administración de la Escuela de Bibliotecología, Documentación e Información, donde se ancló el proyecto de post grado en conservación, por lo que es menos factible que se logre algún avance en él. Mediante oficio DG-590-2015 de 17-8-15, se le solicitó a la señora Nidia Rojas, Directora de la Escuela de Bibliotecología, Documentación e Información de la Universidad Nacional, informar acerca de los avances del proyecto de creación y apertura de una maestría en conservación y restauración de bienes culturales.  No ha respondido. En DG-755-2015 de 20-10-15 la Dirección adjunta copia del FFL-EBDI-SD-31-2015 de 18-9-15, firmado por Lucrecia Barboza Jiménez, Subdirectora de la EBDI, mediante el cual responde el DG-590-2015 de 17-8-15. Señala que la propuesta de la maestría está bajo revisión en los descriptores de los cursos y que en el presupuesto 2016 la asamblea de la escuela acordó mantener el objetivo relacionado con ella.                                                                            </t>
    </r>
    <r>
      <rPr>
        <b/>
        <sz val="9"/>
        <rFont val="Arial"/>
        <family val="2"/>
      </rPr>
      <t/>
    </r>
  </si>
  <si>
    <t>No se presentaron solicitudes.</t>
  </si>
  <si>
    <t xml:space="preserve">70 fotos digitales para la Web y almanaque del Archivo Nacional a petición de Maureen Herrera.                                                                                     12 fotos a la ceremonia de entrega del premio al ganador del concurso en las redes sociales del Archivo Nacional durante el mes de la patria.                                                                                        191 fotos digitales del documento Guatemala N° 110 de muy difícil reproducción, a petición de Javier Gómez Jiménez.                                                                          3 fotos a un protocolo colonial a petición de Maureen Herrera, para difusión.                                      10 fotos al curso taller de conservación preventiva de documentos.                                                2 fotos de Francisco D'Allanese a petición de Maureen Herrera, para difusión.                                   10 imágenes digitales del Archivo Nacional a petición de Ana Lucía Jiménez, para el calendario 2016.                                          </t>
  </si>
  <si>
    <t>La actualización de la información bajo responsabilidad del DSAE en el sitio web se finalizó en el I Semestre del 2015 y a la fecha el sitio se mantiene actualizado
Ver anexo 4</t>
  </si>
  <si>
    <r>
      <t xml:space="preserve">Meta incumplida
_Mediante oficio DSAE-131-2015 de 06 de marzo del 2015 se remitió a la Unidad de Planificación el procedimiento </t>
    </r>
    <r>
      <rPr>
        <i/>
        <sz val="9"/>
        <color theme="1"/>
        <rFont val="Arial"/>
        <family val="2"/>
      </rPr>
      <t>"Control de fondos en el Archivo Intermedio"</t>
    </r>
    <r>
      <rPr>
        <sz val="9"/>
        <color theme="1"/>
        <rFont val="Arial"/>
        <family val="2"/>
      </rPr>
      <t xml:space="preserve"> para su revisión.  En este procedimiento se han incorporado las actividades relacionadas con la seguridad documental
_Mediante oficio P-115-2015, del 29 de julio de 2015 la Unidad de Planificación remitió a la Subdirección el procedimiento  "Control de fondos en el Archivo Intermedio" para su revisión
_Mediante oficio SD-296-2015 de 17 de agosto del 2015 la Subdirección remitió el procedimiento a la Dirección General para su revisión
_Mediante oficio DG-679-2015 de 17 de setiembre del 2015, la Dirección General remitió a la Unidad de Planificación el procedimiento con correcciones
_Mediante oficio P-196-2015 de 9 de diciembre del 2015, la Unidad de Planificación remite el procedimiento al DSAE para su corrección</t>
    </r>
  </si>
  <si>
    <t>Meta cumplida
Los resultados de los cotejos mensuales se han reportado mediante los siguientes oficios:
_DSAE-090-2015 de 18 de febrero del 2015: cotejo enero 2015
_DSAE-176-2015 de 19 de marzo del 2015: cotejo febrero 2015
_DSAE-230-2015 de 09 de abril del 2015: cotejo marzo 2015
_DSAE-337-2015 de 13 de mayo del 2015: cotejo abril 2015
_DSAE-402-2015 de 02 de junio del 2015: cotejo mayo 2015
_ DSAE-479-2015 de 07 de julio del 2015: cotejo junio 2015
_DSAE-535-2015 de 04 de agosto del 2015: cotejo julio 2015
_DSAE-669-2015 de 02 de octubre del 2015: cotejo agosto y setiembre 2015
_DSAE-859-2015 de 02 de diciembre del 2015: cotejo octubre y noviembre 2015</t>
  </si>
  <si>
    <t>DAN: Se realizó el cotejo por muestreo, de los documentos facilitados en el año.</t>
  </si>
  <si>
    <t>DSAE:
_Mediante oficio DSAE-390-2015 de 27 de mayo del 2015 se informa que en el mes de febrero se elaboró el inventario topográfico del depósito 1 de acuerdo al procedimiento existente, detallado por estante, cara, bandeja, tramo, número de orden y número de caja.  En el caso de los depósitos 2, 3 y 4, solo se actualizaron los cambios que se realizaron en el espacio físico (movimiento de cajas), debido a que la forma en que están ordenados los documentos dificulta el cumplimiento y aplicación del procedimiento existente.  También se elaboraron y cambiaron los rótulos de la estantería en los depósitos 1, 2 y 3.
_Mediante oficio DSAE-889-2015 de 9 de diciembre del 2015 se informaron los cambios realizados en el mapa topográfico debido a que se remitieron algunas transferencias al DAH y a la depuración de registros realizada en el II Semestre del 2015</t>
  </si>
  <si>
    <t>Meta cumplida
_Mediante oficio DSAE-904-2015 de 14 de diciembre del 2015 se reportó a la Dirección General la realización del cotejo de 1.000 metros del depósito 1 y que no se registran faltantes en las transferencias cotejadas</t>
  </si>
  <si>
    <t>Meta cumplida
_Se recibió el día 08 de abril del 2015 y se registró con el número de transferencia T22-2015 (40 libros de actas, 2,22 metros)
_Mediante oficio DSAE-361-2015 de 19 de mayo del 2015 se trasladó al DAH</t>
  </si>
  <si>
    <t>Meta cumplida
_Mediante oficio DC-504-2015 de 05 de junio del 2015 el Departamento de Conservación informa que la visita para valorar el estado de conservación de los documentos no se puede llevar a cabo en vista de que la señora Guiselle Chavarría, Encargada del Archivo Central de la Defensoría de los Habitantes aún NO ha organizado la documentación (proceso que le demandará más de seis meses) y que se debe hacer una cita previa con la empresa que custodia los documentos
_Mediante oficio DSAE-426-2015 de 11 de junio del 2015 se archivó el trámite.</t>
  </si>
  <si>
    <t>Meta cumplida
_Mediante memorando DSAE-410-2015 de 20 de julio del 2015 se asignó el trámite al señor Pablo Ballestero Rodríguez
_Mediante oficio DSAE-511-2015 de 21 de julio del 2015 se solicitó al Departamento de Conservación asignar un técnico
_Mediante oficio DSAE-512-2015 de 21 de julio del 2015 se solicitó cita a Corbana para explicar el tratamiento que debe realizar a los  planos
_Mediante oficio DSAE-514-2015 de 21 de julio del 2015 se solicitaron acrónimos a la Comisión de Descripción
_Mediante oficio DSAE-544-2015 de 11 de agosto del 2015 se informó a Corbana que el trámite lo continuará el Departamento Archivo Histórico por tratarse de mapas y planos.
_Mediante oficio DSAE-545-2015 de 11 de agosto del 2015 se traslada el expediente de la transferencia solicitada por Corbana al Departamento Archivo Histórico</t>
  </si>
  <si>
    <t>Meta cumplida
_Mediante oficio DSAE-484-2015 de 9 de julio del 2015 se informó a la Dirección General la cantidad de metros que la Procuraduría General de la República desea trasladar al Archivo Nacional correspondiente a un expediente del Banco Anglo Costarricense
_Mediante oficio DSAE-485-2015 de 9 de julio del 2015 se informa a la Procuraduría General de la República el trámite para realizar la transferencia 
_Mediante oficio DG-536-2015 de 15 de julio del 2015 se solicitó detener la transferencia al Archivo Nacional en vista de que el expediente número 1127-3-94, Robles Macaya y otros, infracciones penales, Banco Anglo Costarricense no contaba con valor para la ciencia y la cultura
_Mediante oficio DSAE-764-2015 de 11 de noviembre del 2015 se solicitó a la CNSED declarar con valor científico cultural el expediente número 1127-3-94, Robles Macaya y otros, infracciones penales, Banco Anglo Costarricense
_Mediante acuerdo No. 6 tomado en la sesión No. 29-2015 celebrada el día 25 de noviembre del 2015 la CNSED declaró con valor científico cultural el expediente mencionado.</t>
  </si>
  <si>
    <t>Meta cumplida
_Se recibió el día 18 de noviembre del 2015 y se registró con el número de transferencia T61-2015
_Mediante oficio DSAE-826-2015 de 23 de noviembre del 2015 se remitió al DAH 50 unidades documentales (3 metros)</t>
  </si>
  <si>
    <t>Meta cumplida
_Mediante oficio DSAE-763-2015 de 11 de noviembre del 2015 se archivó el trámite por incumplimiento de requisitos</t>
  </si>
  <si>
    <t>Meta incumplida
_Mediante memorando DSAE-596-2015 de 07 de octubre del 2015 se asignó el trámite al señor Pablo Ballestero Rodríguez
_Mediante oficio DSAE-686-2015 de 14 de octubre del 2015 se solicitó al Departamento Archivo Histórico confirmar el espacio para el recibo de la transferencia
_Mediante oficio DSAE-687-2015 de 14 de octubre del 2015 se solicitó al Departamento de Conservación verificar el estado de conservación de los documentos por transferir
_Mediante oficio DSAE-720-2015 de 27 de octubre del 2015 se solicitaron acrónimos
_Mediante correo electrónico de 4 de diciembre del 2015, la señora Gabriela Valerio Herrera, Encargada del Archivo Central del Imas informó "no nos será posible realizar la transferencia este año de las Actas del Consejo y Expedientes de beneficiarios, debido a algunos inconvenientes y atención de otras actividades que son urgentes para este año; por lo anterior pido las disculpas del caso y nos comprometemos a realizar dicha transferencia en el primer trimestre del próximo año."</t>
  </si>
  <si>
    <t>Meta incumplida
_Mediante memorando DSAE-621-2015 de 22 de octubre del 2015 se asignó el trámite a la señora Estrellita Cabrera Ramírez
_Mediante oficio DSAE-717-2015 de 26 de octubre del 2015 se solicitó al ICT aclaraciones con respecto a la solicitud de transferencia de las actas de la Junta Directiva de 1955-1995
_Mediante oficio DSAE-805-2015 de 19 de noviembre del 2015 se solicitó al DAH confirmar el espacio para el recibo de la transferencia
_Mediante oficio DSAE-806-2015 de 19 de noviembre del 2015 se solicitó al Departamento de Conservación determinar el estado de conservación de los documentos por transferir</t>
  </si>
  <si>
    <t>Meta incumplida
_Mediante memorando DSAE-626-2015 de 29 de octubre del 2015 se asignó el trámite a la señora María Soledad Hernández Carmona
_Mediante oficio DSAE-728-2015 de 30 de octubre del 2015 se solicitó al Inec aclaraciones con respecto a la solicitud de transferencia de la correspondencia de la Dirección General de Estadística y Censos relativa de 1976-1995 
_Mediante oficio DSAE-812-2015 de 20 de noviembre del 2015 se informó al Inec que se realizará una visita el día 8 de diciembre del 2015
_Mediante oficio DSAE-816-2015 de 20 de noviembre del 2015 se solicitó al Departamento de Conservación determinar el estado de conservación de los documentos por transferir
_El día 8 de diciembre del 2015 se realizó una visita al Inec para determinar el avance en la preparación de la transferencia y se giraron instrucciones con respecto a la ordenación y descripción de los documentos por transferir</t>
  </si>
  <si>
    <t>Meta incumplida
_Mediante memorando DSAE-658-2015 de 11 de noviembre del 2015 se asignó el trámite al señor Luis Carlo Rojas Mora
_Mediante oficio DSAE-784-2015 de 16 de noviembre del 2015 se solicitó a la Municipalidad de Tilarán aclaraciones con respecto a la solicitud de transferencia de los tomos de actas del Consejo Municipal
-Mediante oficio DSAE-844-2015 de 27 de noviembre del 2015 se solicitó al DAH confirmar el espacio disponible en depósitos
_Mediante oficio DSAE-845-2015 de 27 de noviembre del 2015 se solicitó al Departamento de Conservación determinar el estado de conservación de los documentos por transferir</t>
  </si>
  <si>
    <t>Meta incumplida
_Mediante memorando DSAE-678-2015 de 17 de noviembre del 2015 se asignó el trámite al señor Luis Carlo Rojas Mora
_Mediante oficio DSAE-811-2015 de 19 de noviembre del 2015 se solicitó a la  Municipalidad de Barva aclaraciones con respecto a la solicitud de transferencia de tomos de actas del Concejo Municipal
-Mediante oficio DSAE-842-2015 de 27 de noviembre del 2015 se solicitó al DAH confirmar el espacio disponible en depósitos
_Mediante oficio DSAE-843-2015 de 27 de noviembre del 2015 se solicitó al Departamento de Conservación determinar el estado de conservación de los documentos por transferir</t>
  </si>
  <si>
    <t>Meta incumplida
_Mediante memorando DSAE-692-2015 de 26 de noviembre del 2015 se asignó el trámite a la señora Estrellita Cabrera Ramírez
_Mediante oficio DSAE-863-2015 de 03 de diciembre del 2015 se solicitó al DAH confirmar el espacio para el recibo de la transferencia
_Mediante oficio DSAE-864-2015 de 03 de diciembre del 2015 se solicitó al Departamento de Conservación determinar el estado de conservación de los documentos por transferir</t>
  </si>
  <si>
    <t>Meta incumplida
-Mediante oficio DSAE-894-2015 de 10 de diciembre del 2015 se solicitó al DAH confirmar el espacio disponible en depósitos
_Mediante oficio DSAE-895-2015 de 10 de diciembre del 2015 se solicitó al Departamento de Conservación determinar el estado de conservación de los documentos por transferir</t>
  </si>
  <si>
    <t>Meta en proceso
_Mediante oficio DSAE-507-2015 de 20 de julio del 2015 se solicitó al DAH la posibilidad de digitalizar 9 casetes de VHS a fin de recuperar la información que contienen</t>
  </si>
  <si>
    <t>Meta cumplida
_Mediante oficio DSAE-194-2015 de 25 de marzo del 2015 se trasladaron al DAH 2 planos de propiedades traspasadas a Cementos del Pacífico S.A</t>
  </si>
  <si>
    <t>Meta cumplida
Mediante oficio DSAE-112-2015 de 27 de febrero del 2015 se trasladaron al DAF/Archivo Central 24 positivos tamaño contacto y 24 negativos.  Estas fotografías corresponden a los trabajos que funcionarios del Archivo Nacional realizaron en el rescate de documentos de la Dirección General para Refugiados</t>
  </si>
  <si>
    <t>Meta cumplida
_Mediante oficio DSAE-415-2015 de 09 de junio del 2015 se trasladaron al DAH 138 positivos, 138 negativos y 138 imágenes</t>
  </si>
  <si>
    <r>
      <t xml:space="preserve">Meta cumplida
__Mediante oficio DSAE-395-2015 de 28 de mayo del 2015 se trasladaron al DAH </t>
    </r>
    <r>
      <rPr>
        <sz val="9"/>
        <rFont val="Arial"/>
        <family val="2"/>
      </rPr>
      <t>58 positivos, 58 negativos y 58 imágenes</t>
    </r>
  </si>
  <si>
    <t>Meta en proceso
_Mediante memorando DSAE-729-2015 de 15 de diciembre del 2015 se asignó el tratamiento al señor Luis Carlo Rojas Mora</t>
  </si>
  <si>
    <t>Meta cumplida
_Mediante oficio DSAE-825-2015 de 23 de noviembre del 2015 se trasladó al DAH 1 fotografía</t>
  </si>
  <si>
    <t>Meta en proceso
_Mediante oficio DC-631-2015 de 20 de julio del 2015 se devuelven las fotografías digitalizadas
__Mediante memorando DSAE-727-2015 de 15 de diciembre del 2015 se asignó el tratamiento al señor Pablo Ballestero Rodríguez</t>
  </si>
  <si>
    <t>Meta cumplida
_Mediante oficio DSAE-412-2015 de 08 de junio del 2015 se trasladaron al DAH 127 positivos, 127 negativos y 127 imágenes</t>
  </si>
  <si>
    <t>Meta en proceso
_Mediante oficio DC-631-2015 de 20 de julio del 2015 se devuelven las fotografías digitalizadas
__Mediante memorando DSAE-733-2015 de 15 de diciembre del 2015 se asignó el tratamiento a la señora María del Carmen Retana Ureña</t>
  </si>
  <si>
    <t xml:space="preserve">Meta cumplida
_Mediante oficio DSAE-713-2015 de 23 de octubre del 2015 se trasladaron al DAH 73 positivos, 73 negativos y 72 imágenes </t>
  </si>
  <si>
    <t>Meta cumplida
_Mediante oficio DSAE-501-2015 de 17 de julio del 2015 se trasladaron al DAH 233 positivos, 228 negativos y 232 imágenes</t>
  </si>
  <si>
    <t xml:space="preserve">Meta cumplida
_Mediante oficio DSAE-379-2015 de 25 de mayo del 2015 se trasladaron al DAH 66 positivos, 66 negativos y 66 imágenes </t>
  </si>
  <si>
    <t>Meta en proceso
_Mediante oficio DC-631-2015 de 20 de julio del 2015 se devuelven las fotografías digitalizadas
__Mediante memorando DSAE-734-2015 de 15 de diciembre del 2015 se asignó el tratamiento a la señora Mellany Otárola Sáenz</t>
  </si>
  <si>
    <t>Meta en proceso
_Mediante oficio DC-631-2015 de 20 de julio del 2015 se devuelven las fotografías digitalizadas
__Mediante memorando DSAE-732-2015 de 15 de diciembre del 2015 se asignó el tratamiento a la señora María del Carmen Retana Ureña</t>
  </si>
  <si>
    <t>Meta en proceso
_Mediante oficio DC-631-2015 de 20 de julio del 2015 se devuelven las fotografías digitalizadas
__Mediante memorando DSAE-726-2015 de 15 de diciembre del 2015 se asignó el tratamiento a la señora Estrellita Cabrera Ramírez</t>
  </si>
  <si>
    <t>Meta en proceso
_Mediante oficio DC-631-2015 de 20 de julio del 2015 se devuelven las fotografías digitalizadas
__Mediante memorando DSAE-728-2015 de 15 de diciembre del 2015 se asignó el tratamiento al señor Pablo Ballestero Rodríguez</t>
  </si>
  <si>
    <t>Meta cumplida
_Mediante oficio DSAE-629-2015 de 10 de setiembre del 2015 se trasladaron al DAH 24 positivos, 24 negativos  y 24 imágenes</t>
  </si>
  <si>
    <t>Meta cumplida
_Mediante oficio DSAE-630-2015 de 10 de setiembre del 2015 se trasladaron al DAH 28 positivos, 28 negativos  y 26 imágenes</t>
  </si>
  <si>
    <t>Meta cumplida
_Mediante oficio DSAE-635-2015 de 11 de setiembre del 2015 se trasladaron al DAH 12 positivos, 12 negativos y 12 imágenes</t>
  </si>
  <si>
    <t>Meta en proceso
_Mediante oficio DC-631-2015 de 20 de julio del 2015 se devuelven las fotografías digitalizadas
__Mediante memorando DSAE-730-2015 de 15 de diciembre del 2015 se asignó el tratamiento al señor Luis Carlo Rojas Mora</t>
  </si>
  <si>
    <t xml:space="preserve">Meta cumplida
_Mediante oficio DSAE-228-2015 de 9 de abril del 2015 se trasladaron al DAH 34 positivos y 11 negativos </t>
  </si>
  <si>
    <t>_Meta cumplida
Mediante oficio DSAE-228-2015 de 9 de abril del 2015 se trasladaron al DAH 35 positivos</t>
  </si>
  <si>
    <t>Meta en proceso
_Mediante oficio DC-631-2015 de 20 de julio del 2015 se devuelven las fotografías digitalizadas
__Mediante memorando DSAE-731-2015 de 15 de diciembre del 2015 se asignó el tratamiento al señor Luis Carlo Rojas Mora</t>
  </si>
  <si>
    <t>Meta cumplida
_Mediante oficio DSAE-376-2015 de 25 de mayo del 2015 se trasladaron al DAH 4 negativos y 4 imágenes</t>
  </si>
  <si>
    <t>Meta cumplida
_Mediante oficio DSAE-628-2015 de 10 de setiembre del 2015 se trasladaron al DAH 20 positivos, 20 negativos  y 20 imágenes</t>
  </si>
  <si>
    <t>Meta en proceso
_Mediante oficio DC-631-2015 de 20 de julio del 2015 se devuelven las fotografías digitalizadas
__Mediante memorando DSAE-735-2015 de 15 de diciembre del 2015 se asignó el tratamiento a la señora Mellany Otárola Sáenz</t>
  </si>
  <si>
    <t>Meta cumplida
_Mediante oficio DSAE-429-2015 de 12 de junio del 2015 se trasladaron al DAH 466 afiches</t>
  </si>
  <si>
    <t xml:space="preserve">Meta cumplida
_Mediante oficio DSAE-733-2015 de 02 de noviembre del 2015 se trasladaron al DAH 41 negativos, 41 positivos y 39 imágenes </t>
  </si>
  <si>
    <t>Meta cumplida
_Mediante oficio DSAE-837-2015 de 26 de noviembre del 2015 se trasladaron al DAH 139 fotografías</t>
  </si>
  <si>
    <t>Meta cumplida
_Mediante oficio DSAE-216-2015 de 6 de abril del 2015 se trasladaron al DAH 183 memorias</t>
  </si>
  <si>
    <t>Meta cumplida
_Mediante oficio DSAE-194-2015 de 25 de marzo del 2015 se trasladó al DAH 1 memoria</t>
  </si>
  <si>
    <r>
      <t>Meta cumplida
__Mediante oficio DSAE-394-2015 de 28 de mayo del 2015 se trasladaron al DAH 16</t>
    </r>
    <r>
      <rPr>
        <sz val="9"/>
        <rFont val="Arial"/>
        <family val="2"/>
      </rPr>
      <t xml:space="preserve">5 positivos, 165 negativos y 165 imágenes </t>
    </r>
  </si>
  <si>
    <t>Meta cumplida
_Mediante oficio DSAE-879-2015 de 07 de diciembre del 2015 se trasladaron al DAH 50 madipef</t>
  </si>
  <si>
    <t>Meta cumplida
_Mediante oficio DSAE-409-2015 de 08 de junio del 2015 se trasladaron al DAH 1 reproducción del mapa de la Hacienda los Yoses</t>
  </si>
  <si>
    <t>Meta cumplida
_Mediante oficio DSAE-410-2015 de 08 de junio del 2015 se trasladaron al DAH 2 madipef utilizados para realizar celebrar el día de la independencia en Costa Rica</t>
  </si>
  <si>
    <t>Meta cumplida
_Mediante oficio DSAE-472-2015 de 03 de julio del 2015 se trasladaron al DAH 1 video, 81 madipef y 2 afiches</t>
  </si>
  <si>
    <t>Meta cumplida
_Mediante oficio DSAE-486-2015 de 10 de julio del 2015 se trasladaron al DAH 79 madipef</t>
  </si>
  <si>
    <t>Meta cumplida
_Mediante oficio DSAE-521-2015 de 27 de julio del 2015 se trasladaron al DAH 83 madipef</t>
  </si>
  <si>
    <t>Meta cumplida
_Mediante oficio DSAE-612-2015 de 04 de setiembre del 2015 se trasladaron al DAH 35 madipef</t>
  </si>
  <si>
    <t>Meta cumplida
_Mediante oficio DSAE-475-2015 de 06 de julio del 2015 se trasladaron al DAH 30 madipef</t>
  </si>
  <si>
    <t>Meta cumplida
_Mediante oficio DSAE-818-2015 de 23 de noviembre del 2015 se trasladaron al DAH 60 madipef</t>
  </si>
  <si>
    <t xml:space="preserve">Meta cumplida
_Se registró con el número de transferencia T66-2015 Poder Judicial
_Mediante oficio DSAE-887-2015 de 8 de diciembre del 2015 se remitieron al DAH 3 mapas sobre puestos de control en las fronteras de Costa Rica y 2 croquis sobre puestos de control policial en la Zona Sur </t>
  </si>
  <si>
    <t>Meta cumplida
_Se registró con el número de transferencia T65-2015
_Mediante oficio DSAE-865-2015 de 03 de diciembre del 2015 se solicitó al DAH signaturas para 21 fotografías
_Mediante oficio DSAE-891-2015 de 9 de diciembre del 2015 se solicitó al Departamento de Conservación programar la digitalización de las 21 fotografías en el año 2016
_La transfencia cuenta con tratamiento archivístico y control de calidad finalizado</t>
  </si>
  <si>
    <t>Meta cumplida
_Mediante oficio DSAE-235-2015 de 13 de abril del 2015 se trasladó al DAH 1 positivos, que contaba con número de signatura y que por error se encontraban en el DSAE</t>
  </si>
  <si>
    <t>Meta cumplida
_Mediante oficio DSAE-799-2015 de 18 de noviembre del 2015 se remitió a la Biblioteca especializada un libro del Periódico de Puntarenas “El correo de la Costa” , fechas extremas son febrero 1914- febrero 1996</t>
  </si>
  <si>
    <t>Meta cumplida
Mediante oficio DSAE-525-2015 de 29 de julio del 2015 se remitió la revisión del artículo “Revistas científicas en Archivística y Bibliotecología” presentado para su publicación en la Revista del Archivo Nacional (RAN) 2015</t>
  </si>
  <si>
    <t>Meta cumplida
Mediante oficio DSAE-553-2015 de 11 de agosto del 2015 se remitió la revisión del artículo “Vaivén de términos la recepción en el ámbito de los archivos y las bibliotecas, y dificultades de transmisión a la sociedad”  presentado para su publicación en la Revista del Archivo Nacional (RAN) 2015</t>
  </si>
  <si>
    <r>
      <t xml:space="preserve">Se recibieron y fueron encuadernados un total de </t>
    </r>
    <r>
      <rPr>
        <b/>
        <sz val="9"/>
        <rFont val="Arial"/>
        <family val="2"/>
      </rPr>
      <t xml:space="preserve">4.681 </t>
    </r>
    <r>
      <rPr>
        <sz val="9"/>
        <rFont val="Arial"/>
        <family val="2"/>
      </rPr>
      <t xml:space="preserve">tomos de protocolo, divididos así: enero, 415, febrero, 393 , marzo, 431, abril, 445, mayo, 360, junio 517, julio, 394  agosto, 474, setiembre 233, octubre, 499,  noviembre, 438 y diciembre, 82.                                           </t>
    </r>
  </si>
  <si>
    <r>
      <t xml:space="preserve">Se recibieron y fueron encuadernados en forma rústica o fina un total de </t>
    </r>
    <r>
      <rPr>
        <b/>
        <sz val="9"/>
        <rFont val="Arial"/>
        <family val="2"/>
      </rPr>
      <t>217</t>
    </r>
    <r>
      <rPr>
        <sz val="9"/>
        <rFont val="Arial"/>
        <family val="2"/>
      </rPr>
      <t xml:space="preserve"> documentos de trabajo de distintas unidades administrativas del Archivo Nacional.                                </t>
    </r>
  </si>
  <si>
    <r>
      <t>Se recibieron y fueron encuadernados</t>
    </r>
    <r>
      <rPr>
        <b/>
        <sz val="9"/>
        <rFont val="Arial"/>
        <family val="2"/>
      </rPr>
      <t xml:space="preserve"> 7 </t>
    </r>
    <r>
      <rPr>
        <sz val="9"/>
        <rFont val="Arial"/>
        <family val="2"/>
      </rPr>
      <t xml:space="preserve">tomos de la colección de Leyes y Decretos correspondientes a los años 1893, 1894 y 1904 y la segunda mitad del siglo XIX.  Estos documentos necesitaron intervenciones previas por presentar roturas, faltantes de soporte por la acción de termitas, desprendimiento de lomos y deterioro de tapas de encuadernación. </t>
    </r>
  </si>
  <si>
    <r>
      <t xml:space="preserve">Se recibieron y fueron cosidos con carátulas nuevas, </t>
    </r>
    <r>
      <rPr>
        <b/>
        <sz val="9"/>
        <color theme="1"/>
        <rFont val="Arial"/>
        <family val="2"/>
      </rPr>
      <t>602</t>
    </r>
    <r>
      <rPr>
        <sz val="9"/>
        <color theme="1"/>
        <rFont val="Arial"/>
        <family val="2"/>
      </rPr>
      <t xml:space="preserve"> expedientes de índices notariales, N° 28, 29, 38, 40-45, 48, 50-53, 59-68, 71, 76, 81, 83, 85-191, 237, 239-240, 243-248, 251, 255-257, 259, 262-316, 320, 323-324, 326-329, 331-333, 336-338, 340-341, 343, 346-348, 352-355, 358-359, 361-362, 364-365, 371-377, 380-381, 385, 388-389, 391-392, 394-395-401, 404, 406, 408-411, 412-418, 420-421, 423, 426-431, 433-435, 437-444, 446-449, 451, 452, 455, 460-463, 465-472, 474-478, 480, 481, 483-505, 507, 508, 510, 512-567, 570-581 y 593-602. Todos los documentos fueron asignados en los siguientes oficios: DC-886-2015 de 21-9-15, DC-893-2015 de 22-9-15, DC-939-2015 de 9-10-15, DC-977-2015 de 19-10-15,  DC-940-2015 de 13-10-15, DC-1021-2015 de 26-10-15, DC-1125, 1127 y 1128-2015 de 30-11-15 y DC-1125, 1127 y 1128-2015 de 30-11-15.                                                                                      </t>
    </r>
  </si>
  <si>
    <t xml:space="preserve">Se formalizó la contratación del servicio de fumigación de las instalaciones del Archivo Nacional, con la empresa Fumigadora Salas.  Se sostuvo una reunión con la persona que coordinará la fumigación y se le dieron las instrucciones correspondientes para que el servicio se brinde de la manera más efectiva posible y según se consignó en el cartel de licitación.  La fumigación fue programada para realizar el lunes 28 de diciembre a partir de las 08:00 horas.                                                     </t>
  </si>
  <si>
    <t xml:space="preserve">DONS: Se realizaron las 12 siguientes reuniones generales o de área del departamento: ENCUADERNACIÓN, la N° 01-2015 de 27 de mayo de 2015; RESTAURACIÓN, las N° 01-2015, 02-2015 y 03-2015, de 25 de febrero, 22 de abril y 03 de julio de 2015, respectivamente; REPROGRAFÍA, las N° 01-2015 y 02-2015 de 11 de marzo y 04 de agosto de 2015, respectivamente; LIMPIEZA DOCUMENTAL, las N° 01-2015 y 02-2015 de 20 de mayo y 05 de agosto de 2015, respectivamente; GENERALES DE DEPARTAMENTO, las N° 01-2015, 02-2015, 03-2015 y 04-2015 de 18 de febrero, 23 de abril, 21 de octubre y 11 de diciembre de 2015, respectivamente.                 </t>
  </si>
  <si>
    <t>Mediante oficio CIAD/029/2015 de 18 de agosto de 2015 se remitió un documento adjunto al informe sobre los resultados del Taller sobre Derechos Humanos y Discapacidad impartido en diciembre de 2013.</t>
  </si>
  <si>
    <t>Meta en proceso
Se lograron recibir 6 donaciones, y se tramitó 1.
1. Donación del señor Mauricio Ortiz Ortiz: 194 documentos sobre William Walker. Remitida al DTI el 28 de octubre de 2015
2. Donación del señor Juan Carlos Solórzano: 2 rollos de microfilmes correspondientes a copias de los legajos números 287 y 297 de la Sección Guatemala del Archivo General de Indias sito Sevilla España, que tratan de las misiones de frailes en Costa Rica y Honduras
3. Donación de la familia Cañas Collado, documentos que pertenecieron al señor Alberto Cañas Escalante: 26 unidades textuales, 4 artículos, 28 certificados, 0.4 m de recortes de periódicos de su autoría, 0,12 m de recortes de periódico de diversos temas, 0.07 m de comentarios en Radio Monumental, 0.10 m de intervenciones como diputado, discursos, 4 libros con recortes de periódico, madipef, periódico el Chisporroteo, poemas, aproximadamente 1.115 fotografías.</t>
  </si>
  <si>
    <t>4. Donación del Carlos Pacheco: 2 documentos gráficos
5. Donación de la señora Carmen Odio: 61 fotografías de la Fábrica Nacional de Licores, la familia González Feo y Lang González, la Sabana.
6. Donación del señor Hugo Marín Barrantes: copias digitales de 1. Real Cédula de Concesión de Escudo de Armas para la Ciudad de Cartago; 2. Real Cédula de Concesión de Escudo de Armas para el Capitán Diego Caro de Mesa; 3. Decreto manuscrito de las Cortes de Cádiz otorgándole a Cartago el título de Muy Noble y Leal Ciudad.</t>
  </si>
  <si>
    <t>El pasado 10 de agosto se envió vía correo electrónico el informe realizado por el DTI para el cumplimiento de esta meta, a las señoras Karina Baranovich, jefe en ese momento del DAF e Ivannia Valverde, jefe del DSAE, con copia a los señores Graciela Chaves, subdirectora,  Adolfo Morales, Rocío Rivera, Danilo Sanabria. Se convocó a una reunión en diferentes fechas (28 de agosto, 4 de setiembre) sin embargo no se logró la participación de los involucrados correspondientes al DAF, por los señores Víctor Navarro y Rodrigo González participaron en la reunión la Comisión del Capacitación, el día 11 de setiembre, donde se revisó el documento y quedó en manos de dicha comisión para sus observaciones.</t>
  </si>
</sst>
</file>

<file path=xl/styles.xml><?xml version="1.0" encoding="utf-8"?>
<styleSheet xmlns="http://schemas.openxmlformats.org/spreadsheetml/2006/main">
  <numFmts count="2">
    <numFmt numFmtId="164" formatCode="_(* #,##0.00_);_(* \(#,##0.00\);_(* &quot;-&quot;??_);_(@_)"/>
    <numFmt numFmtId="165" formatCode="0.000"/>
  </numFmts>
  <fonts count="25">
    <font>
      <sz val="11"/>
      <color theme="1"/>
      <name val="Calibri"/>
      <family val="2"/>
      <scheme val="minor"/>
    </font>
    <font>
      <sz val="11"/>
      <color theme="1"/>
      <name val="Calibri"/>
      <family val="2"/>
      <scheme val="minor"/>
    </font>
    <font>
      <b/>
      <sz val="9"/>
      <name val="Arial"/>
      <family val="2"/>
    </font>
    <font>
      <sz val="10"/>
      <name val="Arial"/>
      <family val="2"/>
    </font>
    <font>
      <sz val="9"/>
      <color theme="1"/>
      <name val="Arial"/>
      <family val="2"/>
    </font>
    <font>
      <sz val="9"/>
      <name val="Arial"/>
      <family val="2"/>
    </font>
    <font>
      <b/>
      <sz val="9"/>
      <color theme="1"/>
      <name val="Arial"/>
      <family val="2"/>
    </font>
    <font>
      <sz val="9"/>
      <color indexed="8"/>
      <name val="Arial"/>
      <family val="2"/>
    </font>
    <font>
      <i/>
      <sz val="9"/>
      <name val="Arial"/>
      <family val="2"/>
    </font>
    <font>
      <b/>
      <u/>
      <sz val="9"/>
      <name val="Arial"/>
      <family val="2"/>
    </font>
    <font>
      <sz val="9"/>
      <color indexed="10"/>
      <name val="Arial"/>
      <family val="2"/>
    </font>
    <font>
      <sz val="12"/>
      <name val="Arial"/>
      <family val="2"/>
    </font>
    <font>
      <sz val="10"/>
      <name val="Arial"/>
      <family val="2"/>
    </font>
    <font>
      <sz val="9"/>
      <color rgb="FFFF0000"/>
      <name val="Arial"/>
      <family val="2"/>
    </font>
    <font>
      <b/>
      <sz val="9"/>
      <color indexed="8"/>
      <name val="Arial"/>
      <family val="2"/>
    </font>
    <font>
      <b/>
      <sz val="10"/>
      <name val="Arial"/>
      <family val="2"/>
    </font>
    <font>
      <u/>
      <sz val="9"/>
      <name val="Arial"/>
      <family val="2"/>
    </font>
    <font>
      <b/>
      <sz val="9"/>
      <color rgb="FF000000"/>
      <name val="Arial"/>
      <family val="2"/>
    </font>
    <font>
      <sz val="9"/>
      <color rgb="FF000000"/>
      <name val="Arial"/>
      <family val="2"/>
    </font>
    <font>
      <sz val="10"/>
      <name val="Arial"/>
      <family val="2"/>
    </font>
    <font>
      <u/>
      <sz val="9"/>
      <color theme="1"/>
      <name val="Arial"/>
      <family val="2"/>
    </font>
    <font>
      <i/>
      <sz val="9"/>
      <color theme="1"/>
      <name val="Arial"/>
      <family val="2"/>
    </font>
    <font>
      <sz val="8"/>
      <name val="Arial"/>
      <family val="2"/>
    </font>
    <font>
      <b/>
      <sz val="8"/>
      <name val="Arial"/>
      <family val="2"/>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1"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2" fillId="0" borderId="0"/>
    <xf numFmtId="9" fontId="12" fillId="0" borderId="0" applyFont="0" applyFill="0" applyBorder="0" applyAlignment="0" applyProtection="0"/>
    <xf numFmtId="0" fontId="3" fillId="0" borderId="0"/>
    <xf numFmtId="0" fontId="12" fillId="0" borderId="0"/>
    <xf numFmtId="0" fontId="3" fillId="0" borderId="0"/>
    <xf numFmtId="9" fontId="3" fillId="0" borderId="0" applyFont="0" applyFill="0" applyBorder="0" applyAlignment="0" applyProtection="0"/>
    <xf numFmtId="0" fontId="3" fillId="0" borderId="0"/>
    <xf numFmtId="0" fontId="19" fillId="0" borderId="0"/>
    <xf numFmtId="9" fontId="19" fillId="0" borderId="0" applyFont="0" applyFill="0" applyBorder="0" applyAlignment="0" applyProtection="0"/>
    <xf numFmtId="0" fontId="19" fillId="0" borderId="0"/>
  </cellStyleXfs>
  <cellXfs count="373">
    <xf numFmtId="0" fontId="0" fillId="0" borderId="0" xfId="0"/>
    <xf numFmtId="0" fontId="15" fillId="0" borderId="1" xfId="31" applyFont="1" applyBorder="1" applyAlignment="1">
      <alignment horizontal="center" vertical="center"/>
    </xf>
    <xf numFmtId="0" fontId="12" fillId="0" borderId="0" xfId="31"/>
    <xf numFmtId="0" fontId="3" fillId="0" borderId="1" xfId="31" applyFont="1" applyBorder="1" applyAlignment="1">
      <alignment horizontal="center" vertical="center"/>
    </xf>
    <xf numFmtId="0" fontId="3" fillId="0" borderId="1" xfId="31" applyFont="1" applyBorder="1" applyAlignment="1">
      <alignment horizontal="left" vertical="center"/>
    </xf>
    <xf numFmtId="0" fontId="12" fillId="0" borderId="1" xfId="31" applyBorder="1" applyAlignment="1">
      <alignment horizontal="left" vertical="center"/>
    </xf>
    <xf numFmtId="0" fontId="3" fillId="0" borderId="0" xfId="31" applyFont="1" applyAlignment="1">
      <alignment horizontal="center" vertical="center"/>
    </xf>
    <xf numFmtId="0" fontId="12" fillId="0" borderId="0" xfId="31" applyAlignment="1">
      <alignment horizontal="left" vertical="center"/>
    </xf>
    <xf numFmtId="0" fontId="5" fillId="2" borderId="1" xfId="4" applyFont="1" applyFill="1" applyBorder="1" applyAlignment="1" applyProtection="1">
      <alignment horizontal="center" vertical="center" wrapText="1"/>
    </xf>
    <xf numFmtId="9" fontId="5" fillId="2" borderId="1" xfId="4" applyNumberFormat="1" applyFont="1" applyFill="1" applyBorder="1" applyAlignment="1" applyProtection="1">
      <alignment horizontal="center" vertical="center" wrapText="1"/>
    </xf>
    <xf numFmtId="0" fontId="14" fillId="2" borderId="1" xfId="5" applyFont="1" applyFill="1" applyBorder="1" applyAlignment="1">
      <alignment horizontal="center" vertical="center"/>
    </xf>
    <xf numFmtId="0" fontId="6" fillId="3" borderId="1" xfId="0" applyFont="1" applyFill="1" applyBorder="1" applyAlignment="1" applyProtection="1">
      <alignment horizontal="center" vertical="center"/>
    </xf>
    <xf numFmtId="0" fontId="5" fillId="4" borderId="1" xfId="0" applyFont="1" applyFill="1" applyBorder="1" applyAlignment="1" applyProtection="1">
      <alignment horizontal="center" vertical="top" wrapText="1"/>
    </xf>
    <xf numFmtId="0" fontId="5" fillId="2" borderId="1" xfId="6" applyFont="1" applyFill="1" applyBorder="1" applyAlignment="1" applyProtection="1">
      <alignment horizontal="justify" vertical="top" wrapText="1"/>
    </xf>
    <xf numFmtId="0" fontId="5" fillId="0" borderId="1" xfId="0" applyFont="1" applyFill="1" applyBorder="1" applyAlignment="1" applyProtection="1">
      <alignment horizontal="center" vertical="top" wrapText="1"/>
    </xf>
    <xf numFmtId="0" fontId="4" fillId="0" borderId="1" xfId="0" applyFont="1" applyBorder="1" applyAlignment="1">
      <alignment horizontal="justify" vertical="top" wrapText="1"/>
    </xf>
    <xf numFmtId="0" fontId="5" fillId="4" borderId="1" xfId="4" applyFont="1" applyFill="1" applyBorder="1" applyAlignment="1" applyProtection="1">
      <alignment horizontal="justify" vertical="top" wrapText="1"/>
    </xf>
    <xf numFmtId="1" fontId="5" fillId="2" borderId="1" xfId="0" applyNumberFormat="1" applyFont="1" applyFill="1" applyBorder="1" applyAlignment="1" applyProtection="1">
      <alignment horizontal="justify" vertical="top" wrapText="1"/>
    </xf>
    <xf numFmtId="0" fontId="6" fillId="0" borderId="1" xfId="0" applyFont="1" applyFill="1" applyBorder="1" applyAlignment="1">
      <alignment horizontal="center" vertical="center"/>
    </xf>
    <xf numFmtId="49" fontId="5" fillId="0" borderId="1" xfId="12" applyNumberFormat="1" applyFont="1" applyFill="1" applyBorder="1" applyAlignment="1" applyProtection="1">
      <alignment horizontal="justify" vertical="top" wrapText="1"/>
    </xf>
    <xf numFmtId="0" fontId="4" fillId="0" borderId="0" xfId="0" applyFont="1"/>
    <xf numFmtId="0" fontId="6"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5" borderId="1" xfId="0" applyFont="1" applyFill="1" applyBorder="1" applyAlignment="1" applyProtection="1">
      <alignment horizontal="justify" vertical="top" wrapText="1"/>
    </xf>
    <xf numFmtId="0" fontId="2" fillId="5" borderId="1" xfId="4" applyFont="1" applyFill="1" applyBorder="1" applyAlignment="1" applyProtection="1">
      <alignment horizontal="justify" vertical="top" wrapText="1"/>
    </xf>
    <xf numFmtId="0" fontId="4" fillId="0" borderId="0" xfId="0" applyFont="1" applyAlignment="1">
      <alignment horizontal="justify" vertical="top"/>
    </xf>
    <xf numFmtId="0" fontId="4" fillId="0" borderId="1" xfId="0" applyFont="1" applyFill="1" applyBorder="1" applyAlignment="1">
      <alignment horizontal="justify" vertical="top" wrapText="1"/>
    </xf>
    <xf numFmtId="49" fontId="5" fillId="0" borderId="1" xfId="0" applyNumberFormat="1" applyFont="1" applyFill="1" applyBorder="1" applyAlignment="1" applyProtection="1">
      <alignment horizontal="justify" vertical="top" wrapText="1"/>
      <protection locked="0"/>
    </xf>
    <xf numFmtId="0" fontId="4" fillId="0" borderId="1" xfId="0" applyFont="1" applyBorder="1" applyAlignment="1" applyProtection="1">
      <alignment horizontal="justify" vertical="top"/>
    </xf>
    <xf numFmtId="9" fontId="5" fillId="2" borderId="1" xfId="0" applyNumberFormat="1" applyFont="1" applyFill="1" applyBorder="1" applyAlignment="1" applyProtection="1">
      <alignment horizontal="justify" vertical="top" wrapText="1"/>
    </xf>
    <xf numFmtId="49" fontId="2" fillId="5" borderId="1" xfId="0" applyNumberFormat="1" applyFont="1" applyFill="1" applyBorder="1" applyAlignment="1" applyProtection="1">
      <alignment horizontal="justify" vertical="top" wrapText="1"/>
    </xf>
    <xf numFmtId="0" fontId="5" fillId="0" borderId="1" xfId="12" applyNumberFormat="1" applyFont="1" applyFill="1" applyBorder="1" applyAlignment="1" applyProtection="1">
      <alignment horizontal="justify" vertical="top" wrapText="1"/>
    </xf>
    <xf numFmtId="0" fontId="5" fillId="2" borderId="1" xfId="12" applyNumberFormat="1" applyFont="1" applyFill="1" applyBorder="1" applyAlignment="1" applyProtection="1">
      <alignment horizontal="justify" vertical="top" wrapText="1"/>
    </xf>
    <xf numFmtId="0" fontId="5" fillId="4" borderId="1" xfId="0" applyNumberFormat="1" applyFont="1" applyFill="1" applyBorder="1" applyAlignment="1" applyProtection="1">
      <alignment horizontal="justify" vertical="top" wrapText="1"/>
    </xf>
    <xf numFmtId="1" fontId="4" fillId="2" borderId="1" xfId="0" applyNumberFormat="1" applyFont="1" applyFill="1" applyBorder="1" applyAlignment="1" applyProtection="1">
      <alignment horizontal="justify" vertical="top" wrapText="1"/>
    </xf>
    <xf numFmtId="1" fontId="5" fillId="0" borderId="1" xfId="0" applyNumberFormat="1" applyFont="1" applyFill="1" applyBorder="1" applyAlignment="1" applyProtection="1">
      <alignment horizontal="justify" vertical="top" wrapText="1"/>
    </xf>
    <xf numFmtId="0" fontId="2" fillId="5" borderId="1" xfId="0" applyNumberFormat="1" applyFont="1" applyFill="1" applyBorder="1" applyAlignment="1" applyProtection="1">
      <alignment horizontal="justify" vertical="top" wrapText="1"/>
    </xf>
    <xf numFmtId="0" fontId="5" fillId="0" borderId="1" xfId="0" applyNumberFormat="1" applyFont="1" applyFill="1" applyBorder="1" applyAlignment="1" applyProtection="1">
      <alignment horizontal="justify" vertical="top" wrapText="1"/>
      <protection locked="0"/>
    </xf>
    <xf numFmtId="0" fontId="5" fillId="2" borderId="1" xfId="4" applyNumberFormat="1" applyFont="1" applyFill="1" applyBorder="1" applyAlignment="1" applyProtection="1">
      <alignment horizontal="justify" vertical="top" wrapText="1"/>
    </xf>
    <xf numFmtId="49" fontId="5" fillId="0" borderId="1" xfId="31" applyNumberFormat="1" applyFont="1" applyFill="1" applyBorder="1" applyAlignment="1" applyProtection="1">
      <alignment horizontal="justify" vertical="top" wrapText="1"/>
    </xf>
    <xf numFmtId="0" fontId="4" fillId="0" borderId="1" xfId="0" applyFont="1" applyFill="1" applyBorder="1" applyAlignment="1">
      <alignment horizontal="justify" vertical="top"/>
    </xf>
    <xf numFmtId="49" fontId="5" fillId="4" borderId="1" xfId="0" applyNumberFormat="1" applyFont="1" applyFill="1" applyBorder="1" applyAlignment="1" applyProtection="1">
      <alignment horizontal="justify" vertical="top"/>
    </xf>
    <xf numFmtId="1" fontId="4" fillId="0" borderId="1" xfId="0" applyNumberFormat="1" applyFont="1" applyFill="1" applyBorder="1" applyAlignment="1" applyProtection="1">
      <alignment horizontal="justify" vertical="top" wrapText="1"/>
    </xf>
    <xf numFmtId="49" fontId="2" fillId="3" borderId="1" xfId="9" applyNumberFormat="1" applyFont="1" applyFill="1" applyBorder="1" applyAlignment="1" applyProtection="1">
      <alignment horizontal="justify" vertical="top" wrapText="1"/>
    </xf>
    <xf numFmtId="0" fontId="5" fillId="2" borderId="1" xfId="11" applyNumberFormat="1" applyFont="1" applyFill="1" applyBorder="1" applyAlignment="1" applyProtection="1">
      <alignment horizontal="justify" vertical="top" wrapText="1"/>
    </xf>
    <xf numFmtId="0" fontId="2" fillId="3" borderId="1" xfId="0" applyFont="1" applyFill="1" applyBorder="1" applyAlignment="1" applyProtection="1">
      <alignment horizontal="justify" vertical="top" wrapText="1"/>
    </xf>
    <xf numFmtId="49" fontId="2" fillId="3" borderId="1" xfId="0" applyNumberFormat="1" applyFont="1" applyFill="1" applyBorder="1" applyAlignment="1" applyProtection="1">
      <alignment horizontal="justify" vertical="top" wrapText="1"/>
    </xf>
    <xf numFmtId="0" fontId="5" fillId="2" borderId="1" xfId="0" applyFont="1" applyFill="1" applyBorder="1" applyAlignment="1" applyProtection="1">
      <alignment horizontal="center" vertical="top" wrapText="1"/>
    </xf>
    <xf numFmtId="0" fontId="4" fillId="2" borderId="1" xfId="0" applyFont="1" applyFill="1" applyBorder="1" applyAlignment="1" applyProtection="1">
      <alignment horizontal="center" vertical="top" wrapText="1"/>
    </xf>
    <xf numFmtId="0" fontId="4" fillId="0" borderId="0" xfId="0" applyFont="1" applyAlignment="1">
      <alignment horizontal="center" vertical="top"/>
    </xf>
    <xf numFmtId="0" fontId="2" fillId="5" borderId="1" xfId="4" applyFont="1" applyFill="1" applyBorder="1" applyAlignment="1" applyProtection="1">
      <alignment horizontal="center" vertical="top" wrapText="1"/>
    </xf>
    <xf numFmtId="0" fontId="5" fillId="0" borderId="1" xfId="4" applyFont="1" applyFill="1" applyBorder="1" applyAlignment="1" applyProtection="1">
      <alignment horizontal="center" vertical="top" wrapText="1"/>
    </xf>
    <xf numFmtId="0" fontId="5" fillId="2" borderId="1" xfId="4" applyFont="1" applyFill="1" applyBorder="1" applyAlignment="1" applyProtection="1">
      <alignment horizontal="center" vertical="top" wrapText="1"/>
    </xf>
    <xf numFmtId="0" fontId="2" fillId="5" borderId="1" xfId="0" applyFont="1" applyFill="1" applyBorder="1" applyAlignment="1" applyProtection="1">
      <alignment horizontal="center" vertical="top" wrapText="1"/>
    </xf>
    <xf numFmtId="49" fontId="2" fillId="5" borderId="1" xfId="0" applyNumberFormat="1"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5" fillId="5" borderId="1" xfId="0" applyFont="1" applyFill="1" applyBorder="1" applyAlignment="1" applyProtection="1">
      <alignment horizontal="center" vertical="top" wrapText="1"/>
    </xf>
    <xf numFmtId="0" fontId="4" fillId="0" borderId="1" xfId="0" applyFont="1" applyFill="1" applyBorder="1" applyAlignment="1">
      <alignment horizontal="center" vertical="top"/>
    </xf>
    <xf numFmtId="0" fontId="2" fillId="3" borderId="1" xfId="0" applyFont="1" applyFill="1" applyBorder="1" applyAlignment="1" applyProtection="1">
      <alignment horizontal="center" vertical="center" textRotation="90" wrapText="1"/>
    </xf>
    <xf numFmtId="0" fontId="6" fillId="2" borderId="1" xfId="0" applyFont="1" applyFill="1" applyBorder="1" applyAlignment="1">
      <alignment horizontal="center" vertical="center"/>
    </xf>
    <xf numFmtId="9" fontId="5" fillId="2" borderId="1" xfId="0" applyNumberFormat="1" applyFont="1" applyFill="1" applyBorder="1" applyAlignment="1" applyProtection="1">
      <alignment horizontal="center" vertical="center" wrapText="1"/>
    </xf>
    <xf numFmtId="0" fontId="6" fillId="2" borderId="1" xfId="5" applyFont="1" applyFill="1" applyBorder="1" applyAlignment="1">
      <alignment horizontal="center" vertical="center"/>
    </xf>
    <xf numFmtId="2"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justify" vertical="top" wrapText="1"/>
    </xf>
    <xf numFmtId="9" fontId="5" fillId="2" borderId="1" xfId="8" applyFont="1" applyFill="1" applyBorder="1" applyAlignment="1" applyProtection="1">
      <alignment horizontal="center" vertical="center" wrapText="1"/>
    </xf>
    <xf numFmtId="1" fontId="2" fillId="2" borderId="1" xfId="0" applyNumberFormat="1" applyFont="1" applyFill="1" applyBorder="1" applyAlignment="1" applyProtection="1">
      <alignment horizontal="center" vertical="center" wrapText="1"/>
    </xf>
    <xf numFmtId="0" fontId="5" fillId="3" borderId="1" xfId="9"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2" borderId="1" xfId="12" applyFont="1" applyFill="1" applyBorder="1" applyAlignment="1" applyProtection="1">
      <alignment horizontal="center" vertical="center" wrapText="1"/>
    </xf>
    <xf numFmtId="9" fontId="5" fillId="2" borderId="1" xfId="12" applyNumberFormat="1" applyFont="1" applyFill="1" applyBorder="1" applyAlignment="1" applyProtection="1">
      <alignment horizontal="center" vertical="center" wrapText="1"/>
    </xf>
    <xf numFmtId="0" fontId="5" fillId="2" borderId="1" xfId="12" applyFont="1" applyFill="1" applyBorder="1" applyAlignment="1" applyProtection="1">
      <alignment horizontal="justify" vertical="top" wrapText="1"/>
    </xf>
    <xf numFmtId="1" fontId="5" fillId="2" borderId="1" xfId="0" applyNumberFormat="1" applyFont="1" applyFill="1" applyBorder="1" applyAlignment="1" applyProtection="1">
      <alignment horizontal="center" vertical="center" wrapText="1"/>
    </xf>
    <xf numFmtId="0" fontId="5" fillId="2" borderId="1" xfId="13" applyFont="1" applyFill="1" applyBorder="1" applyAlignment="1" applyProtection="1">
      <alignment horizontal="justify" vertical="top" wrapText="1"/>
    </xf>
    <xf numFmtId="0" fontId="5" fillId="2"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6" fillId="0" borderId="1" xfId="5" applyFont="1" applyFill="1" applyBorder="1" applyAlignment="1">
      <alignment horizontal="center" vertical="center"/>
    </xf>
    <xf numFmtId="1" fontId="2"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justify" vertical="top" wrapText="1"/>
    </xf>
    <xf numFmtId="49" fontId="5" fillId="0" borderId="1" xfId="0" applyNumberFormat="1" applyFont="1" applyFill="1" applyBorder="1" applyAlignment="1" applyProtection="1">
      <alignment horizontal="justify" vertical="top" wrapText="1"/>
    </xf>
    <xf numFmtId="0" fontId="2"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1" fontId="5" fillId="0" borderId="1" xfId="14"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49" fontId="5" fillId="0" borderId="1" xfId="6" applyNumberFormat="1" applyFont="1" applyFill="1" applyBorder="1" applyAlignment="1" applyProtection="1">
      <alignment horizontal="justify" vertical="top" wrapText="1"/>
    </xf>
    <xf numFmtId="0" fontId="5" fillId="4" borderId="1" xfId="0" applyFont="1" applyFill="1" applyBorder="1" applyAlignment="1" applyProtection="1">
      <alignment horizontal="center" vertical="center" wrapText="1"/>
    </xf>
    <xf numFmtId="165" fontId="5" fillId="4" borderId="1" xfId="0" applyNumberFormat="1" applyFont="1" applyFill="1" applyBorder="1" applyAlignment="1" applyProtection="1">
      <alignment horizontal="center" vertical="center" wrapText="1"/>
    </xf>
    <xf numFmtId="0" fontId="5" fillId="0" borderId="1" xfId="6" applyFont="1" applyFill="1" applyBorder="1" applyAlignment="1" applyProtection="1">
      <alignment horizontal="justify" vertical="top" wrapText="1"/>
    </xf>
    <xf numFmtId="0" fontId="4" fillId="0" borderId="1" xfId="0" applyFont="1" applyFill="1" applyBorder="1" applyAlignment="1" applyProtection="1">
      <alignment horizontal="center" vertical="center" wrapText="1"/>
    </xf>
    <xf numFmtId="0" fontId="5" fillId="0" borderId="1" xfId="4" applyFont="1" applyFill="1" applyBorder="1" applyAlignment="1" applyProtection="1">
      <alignment horizontal="justify" vertical="top" wrapText="1"/>
    </xf>
    <xf numFmtId="1" fontId="5" fillId="0" borderId="1" xfId="1"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2" borderId="1" xfId="4" applyFont="1" applyFill="1" applyBorder="1" applyAlignment="1" applyProtection="1">
      <alignment horizontal="justify" vertical="top" wrapText="1"/>
    </xf>
    <xf numFmtId="49" fontId="5" fillId="2" borderId="1" xfId="6" applyNumberFormat="1" applyFont="1" applyFill="1" applyBorder="1" applyAlignment="1" applyProtection="1">
      <alignment horizontal="justify" vertical="top" wrapText="1"/>
    </xf>
    <xf numFmtId="49" fontId="5" fillId="4" borderId="1" xfId="0" applyNumberFormat="1" applyFont="1" applyFill="1" applyBorder="1" applyAlignment="1" applyProtection="1">
      <alignment horizontal="justify" vertical="top" wrapText="1"/>
    </xf>
    <xf numFmtId="1" fontId="5" fillId="0" borderId="1" xfId="0" applyNumberFormat="1" applyFont="1" applyFill="1" applyBorder="1" applyAlignment="1" applyProtection="1">
      <alignment horizontal="center" vertical="center" wrapText="1"/>
    </xf>
    <xf numFmtId="0" fontId="4" fillId="0" borderId="1" xfId="13" applyFont="1" applyFill="1" applyBorder="1" applyAlignment="1" applyProtection="1">
      <alignment horizontal="justify" vertical="top" wrapText="1"/>
    </xf>
    <xf numFmtId="0" fontId="4" fillId="2" borderId="1" xfId="0" applyFont="1" applyFill="1" applyBorder="1" applyAlignment="1" applyProtection="1">
      <alignment horizontal="center" vertical="center" wrapText="1"/>
    </xf>
    <xf numFmtId="9" fontId="4" fillId="2" borderId="1" xfId="0" applyNumberFormat="1" applyFont="1" applyFill="1" applyBorder="1" applyAlignment="1" applyProtection="1">
      <alignment horizontal="center" vertical="center" wrapText="1"/>
    </xf>
    <xf numFmtId="0" fontId="6" fillId="0" borderId="1" xfId="5" applyFont="1" applyBorder="1" applyAlignment="1">
      <alignment horizontal="center" vertical="center"/>
    </xf>
    <xf numFmtId="0" fontId="5" fillId="0" borderId="1" xfId="10" applyFont="1" applyFill="1" applyBorder="1" applyAlignment="1" applyProtection="1">
      <alignment horizontal="justify" vertical="top" wrapText="1"/>
      <protection locked="0"/>
    </xf>
    <xf numFmtId="0" fontId="4" fillId="0" borderId="1" xfId="0" applyFont="1" applyFill="1" applyBorder="1" applyAlignment="1">
      <alignment horizontal="center" vertical="center"/>
    </xf>
    <xf numFmtId="0" fontId="5" fillId="2" borderId="1" xfId="0" applyNumberFormat="1" applyFont="1" applyFill="1" applyBorder="1" applyAlignment="1" applyProtection="1">
      <alignment horizontal="justify" vertical="top" wrapText="1"/>
    </xf>
    <xf numFmtId="49" fontId="5" fillId="2" borderId="1" xfId="0" applyNumberFormat="1" applyFont="1" applyFill="1" applyBorder="1" applyAlignment="1" applyProtection="1">
      <alignment horizontal="center" vertical="center" wrapText="1"/>
    </xf>
    <xf numFmtId="1" fontId="5" fillId="0" borderId="1" xfId="2" applyNumberFormat="1" applyFont="1" applyFill="1" applyBorder="1" applyAlignment="1" applyProtection="1">
      <alignment horizontal="center" vertical="center" wrapText="1"/>
    </xf>
    <xf numFmtId="0" fontId="2" fillId="5" borderId="1" xfId="4" applyFont="1" applyFill="1" applyBorder="1" applyAlignment="1" applyProtection="1">
      <alignment horizontal="center" vertical="center" wrapText="1"/>
    </xf>
    <xf numFmtId="0" fontId="5" fillId="0" borderId="1" xfId="4" applyFont="1" applyFill="1" applyBorder="1" applyAlignment="1" applyProtection="1">
      <alignment horizontal="center" vertical="center" wrapText="1"/>
    </xf>
    <xf numFmtId="9" fontId="5" fillId="0" borderId="1" xfId="4" applyNumberFormat="1"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49" fontId="2" fillId="5" borderId="1" xfId="0" applyNumberFormat="1" applyFont="1" applyFill="1" applyBorder="1" applyAlignment="1" applyProtection="1">
      <alignment horizontal="center" vertical="center" wrapText="1"/>
    </xf>
    <xf numFmtId="0" fontId="14" fillId="0" borderId="1" xfId="5" applyFont="1" applyBorder="1" applyAlignment="1">
      <alignment horizontal="center" vertical="center"/>
    </xf>
    <xf numFmtId="0" fontId="14" fillId="0" borderId="1" xfId="5" applyFont="1" applyFill="1" applyBorder="1" applyAlignment="1">
      <alignment horizontal="center" vertical="center"/>
    </xf>
    <xf numFmtId="0" fontId="14" fillId="4" borderId="1" xfId="5" applyFont="1" applyFill="1" applyBorder="1" applyAlignment="1">
      <alignment horizontal="center" vertical="center"/>
    </xf>
    <xf numFmtId="1" fontId="5" fillId="4" borderId="1" xfId="0" applyNumberFormat="1" applyFont="1" applyFill="1" applyBorder="1" applyAlignment="1" applyProtection="1">
      <alignment horizontal="center" vertical="center" wrapText="1"/>
    </xf>
    <xf numFmtId="9" fontId="5" fillId="4"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justify" vertical="top" wrapText="1"/>
    </xf>
    <xf numFmtId="9" fontId="4" fillId="0" borderId="1" xfId="0" applyNumberFormat="1" applyFont="1" applyFill="1" applyBorder="1" applyAlignment="1" applyProtection="1">
      <alignment horizontal="center" vertical="center" wrapText="1"/>
    </xf>
    <xf numFmtId="0" fontId="6" fillId="5" borderId="1" xfId="5" applyFont="1" applyFill="1" applyBorder="1" applyAlignment="1">
      <alignment horizontal="center" vertical="center"/>
    </xf>
    <xf numFmtId="0" fontId="5" fillId="5"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textRotation="255" wrapText="1"/>
    </xf>
    <xf numFmtId="0" fontId="5" fillId="2" borderId="1" xfId="12" applyNumberFormat="1" applyFont="1" applyFill="1" applyBorder="1" applyAlignment="1" applyProtection="1">
      <alignment horizontal="center" vertical="center" wrapText="1"/>
    </xf>
    <xf numFmtId="164" fontId="5" fillId="2" borderId="1" xfId="1" applyFont="1" applyFill="1" applyBorder="1" applyAlignment="1" applyProtection="1">
      <alignment horizontal="center" vertical="center" wrapText="1"/>
      <protection locked="0"/>
    </xf>
    <xf numFmtId="1" fontId="5" fillId="2" borderId="1" xfId="8" applyNumberFormat="1" applyFont="1" applyFill="1" applyBorder="1" applyAlignment="1" applyProtection="1">
      <alignment horizontal="center" vertical="center" wrapText="1"/>
    </xf>
    <xf numFmtId="1" fontId="5" fillId="2" borderId="1" xfId="0" applyNumberFormat="1" applyFont="1" applyFill="1" applyBorder="1" applyAlignment="1" applyProtection="1">
      <alignment horizontal="center" vertical="center" wrapText="1"/>
      <protection locked="0"/>
    </xf>
    <xf numFmtId="164" fontId="5" fillId="0" borderId="1" xfId="1" applyFont="1" applyFill="1" applyBorder="1" applyAlignment="1" applyProtection="1">
      <alignment horizontal="center" vertical="center" wrapText="1"/>
      <protection locked="0"/>
    </xf>
    <xf numFmtId="0" fontId="5" fillId="0" borderId="1" xfId="0" applyFont="1" applyBorder="1" applyAlignment="1" applyProtection="1">
      <alignment horizontal="justify" vertical="top" wrapText="1"/>
      <protection locked="0"/>
    </xf>
    <xf numFmtId="0" fontId="5" fillId="0" borderId="1" xfId="0" applyNumberFormat="1" applyFont="1" applyFill="1" applyBorder="1" applyAlignment="1" applyProtection="1">
      <alignment horizontal="justify" vertical="top" wrapText="1"/>
    </xf>
    <xf numFmtId="1" fontId="5" fillId="2" borderId="1" xfId="2"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5" fillId="5" borderId="1" xfId="0" applyFont="1" applyFill="1" applyBorder="1" applyAlignment="1">
      <alignment horizontal="center" vertical="center"/>
    </xf>
    <xf numFmtId="0" fontId="5" fillId="0" borderId="1" xfId="31"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0" fontId="5" fillId="0" borderId="1" xfId="0" applyFont="1" applyFill="1" applyBorder="1" applyAlignment="1">
      <alignment horizontal="center" vertical="center"/>
    </xf>
    <xf numFmtId="49" fontId="5" fillId="2" borderId="1" xfId="12" applyNumberFormat="1" applyFont="1" applyFill="1" applyBorder="1" applyAlignment="1" applyProtection="1">
      <alignment horizontal="justify" vertical="top" wrapText="1"/>
    </xf>
    <xf numFmtId="0" fontId="2" fillId="3"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left" vertical="center" wrapText="1"/>
    </xf>
    <xf numFmtId="0" fontId="6" fillId="2" borderId="1" xfId="5"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2" fillId="2" borderId="1" xfId="5"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5"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6" fillId="0" borderId="1" xfId="5" applyFont="1" applyBorder="1" applyAlignment="1" applyProtection="1">
      <alignment horizontal="center" vertical="center"/>
    </xf>
    <xf numFmtId="0" fontId="6" fillId="0" borderId="1" xfId="5" applyFont="1" applyFill="1" applyBorder="1" applyAlignment="1" applyProtection="1">
      <alignment horizontal="center" vertical="center" wrapText="1"/>
    </xf>
    <xf numFmtId="0" fontId="2" fillId="0" borderId="1" xfId="5" applyFont="1" applyFill="1" applyBorder="1" applyAlignment="1" applyProtection="1">
      <alignment horizontal="center" vertical="center"/>
    </xf>
    <xf numFmtId="0" fontId="6" fillId="0" borderId="1" xfId="0" applyNumberFormat="1" applyFont="1" applyBorder="1" applyAlignment="1" applyProtection="1">
      <alignment horizontal="center" vertical="center"/>
    </xf>
    <xf numFmtId="0" fontId="6" fillId="2" borderId="1" xfId="5" applyNumberFormat="1" applyFont="1" applyFill="1" applyBorder="1" applyAlignment="1" applyProtection="1">
      <alignment horizontal="center" vertical="center"/>
    </xf>
    <xf numFmtId="0" fontId="5" fillId="0" borderId="1" xfId="4" applyFont="1" applyFill="1" applyBorder="1" applyAlignment="1" applyProtection="1">
      <alignment horizontal="justify" vertical="top" wrapText="1"/>
      <protection locked="0"/>
    </xf>
    <xf numFmtId="0" fontId="5" fillId="4" borderId="1" xfId="0" applyFont="1" applyFill="1" applyBorder="1" applyAlignment="1" applyProtection="1">
      <alignment horizontal="justify" vertical="top" wrapText="1"/>
      <protection locked="0"/>
    </xf>
    <xf numFmtId="9" fontId="4" fillId="0" borderId="1" xfId="0" applyNumberFormat="1" applyFont="1" applyBorder="1" applyAlignment="1" applyProtection="1">
      <alignment horizontal="center" vertical="center"/>
      <protection locked="0"/>
    </xf>
    <xf numFmtId="9" fontId="4"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6" fillId="0" borderId="1" xfId="0" applyFont="1" applyFill="1" applyBorder="1" applyAlignment="1" applyProtection="1">
      <alignment horizontal="center" vertical="center"/>
    </xf>
    <xf numFmtId="0" fontId="5" fillId="0" borderId="1" xfId="0" applyFont="1" applyFill="1" applyBorder="1" applyAlignment="1" applyProtection="1">
      <alignment horizontal="justify" vertical="top"/>
      <protection locked="0"/>
    </xf>
    <xf numFmtId="49" fontId="5" fillId="0" borderId="1" xfId="0" applyNumberFormat="1" applyFont="1" applyFill="1" applyBorder="1" applyAlignment="1" applyProtection="1">
      <alignment horizontal="justify" vertical="top"/>
    </xf>
    <xf numFmtId="0" fontId="4" fillId="0" borderId="1" xfId="0" applyFont="1" applyFill="1" applyBorder="1" applyAlignment="1" applyProtection="1">
      <alignment horizontal="justify" vertical="top"/>
      <protection locked="0"/>
    </xf>
    <xf numFmtId="0" fontId="6" fillId="6" borderId="1" xfId="0" applyFont="1" applyFill="1" applyBorder="1" applyAlignment="1" applyProtection="1">
      <alignment horizontal="center" vertical="center"/>
    </xf>
    <xf numFmtId="0" fontId="5" fillId="6" borderId="1" xfId="0" applyFont="1" applyFill="1" applyBorder="1" applyAlignment="1" applyProtection="1">
      <alignment horizontal="center" vertical="center" wrapText="1"/>
    </xf>
    <xf numFmtId="49" fontId="5" fillId="6" borderId="1" xfId="0" applyNumberFormat="1" applyFont="1" applyFill="1" applyBorder="1" applyAlignment="1" applyProtection="1">
      <alignment horizontal="justify" vertical="top" wrapText="1"/>
    </xf>
    <xf numFmtId="0" fontId="4" fillId="0" borderId="1" xfId="0" applyFont="1" applyFill="1" applyBorder="1" applyAlignment="1" applyProtection="1">
      <alignment horizontal="justify" vertical="center" wrapText="1"/>
      <protection locked="0"/>
    </xf>
    <xf numFmtId="49" fontId="5" fillId="2" borderId="1" xfId="0" applyNumberFormat="1" applyFont="1" applyFill="1" applyBorder="1" applyAlignment="1" applyProtection="1">
      <alignment horizontal="justify" vertical="center" wrapText="1"/>
    </xf>
    <xf numFmtId="9" fontId="5" fillId="4" borderId="1"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justify" vertical="top" wrapText="1"/>
    </xf>
    <xf numFmtId="0" fontId="5"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protection locked="0"/>
    </xf>
    <xf numFmtId="0" fontId="4" fillId="0" borderId="1" xfId="0" applyFont="1" applyBorder="1" applyAlignment="1">
      <alignment horizontal="justify"/>
    </xf>
    <xf numFmtId="0" fontId="5" fillId="0" borderId="1" xfId="0" applyFont="1" applyFill="1" applyBorder="1" applyAlignment="1">
      <alignment horizontal="justify" vertical="top" wrapText="1"/>
    </xf>
    <xf numFmtId="0" fontId="5" fillId="0" borderId="4" xfId="0" applyFont="1" applyFill="1" applyBorder="1" applyAlignment="1" applyProtection="1">
      <alignment horizontal="justify" vertical="top" wrapText="1"/>
    </xf>
    <xf numFmtId="0" fontId="5" fillId="0" borderId="1" xfId="0" applyFont="1" applyBorder="1" applyAlignment="1">
      <alignment horizontal="justify" vertical="top" wrapText="1"/>
    </xf>
    <xf numFmtId="0" fontId="4" fillId="2" borderId="1" xfId="0" applyFont="1" applyFill="1" applyBorder="1" applyAlignment="1" applyProtection="1">
      <alignment horizontal="justify" vertical="top"/>
      <protection locked="0"/>
    </xf>
    <xf numFmtId="0" fontId="4" fillId="0" borderId="1" xfId="0" applyFont="1" applyBorder="1" applyAlignment="1">
      <alignment horizontal="justify" vertical="top"/>
    </xf>
    <xf numFmtId="9" fontId="5"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0" fontId="5" fillId="0" borderId="1" xfId="12" applyFont="1" applyFill="1" applyBorder="1" applyAlignment="1" applyProtection="1">
      <alignment horizontal="center" vertical="center" wrapText="1"/>
    </xf>
    <xf numFmtId="9" fontId="5" fillId="0" borderId="1" xfId="12" applyNumberFormat="1" applyFont="1" applyFill="1" applyBorder="1" applyAlignment="1" applyProtection="1">
      <alignment horizontal="center" vertical="center" wrapText="1"/>
    </xf>
    <xf numFmtId="9" fontId="5" fillId="0"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4" fillId="2" borderId="1" xfId="0" applyFont="1" applyFill="1" applyBorder="1" applyAlignment="1" applyProtection="1">
      <alignment horizontal="justify" vertical="top" wrapText="1"/>
    </xf>
    <xf numFmtId="9" fontId="5" fillId="0" borderId="1" xfId="2" applyFont="1" applyFill="1" applyBorder="1" applyAlignment="1">
      <alignment horizontal="center" vertical="center"/>
    </xf>
    <xf numFmtId="0" fontId="4" fillId="2" borderId="4" xfId="0" applyFont="1" applyFill="1" applyBorder="1" applyAlignment="1" applyProtection="1">
      <alignment horizontal="justify" vertical="top"/>
      <protection locked="0"/>
    </xf>
    <xf numFmtId="0" fontId="4" fillId="5" borderId="1" xfId="0" applyFont="1" applyFill="1" applyBorder="1"/>
    <xf numFmtId="0" fontId="5" fillId="0" borderId="1" xfId="0" applyFont="1" applyFill="1" applyBorder="1" applyAlignment="1">
      <alignment vertical="top" wrapText="1"/>
    </xf>
    <xf numFmtId="0" fontId="4" fillId="2" borderId="1" xfId="0" applyFont="1" applyFill="1" applyBorder="1" applyAlignment="1">
      <alignment vertical="top"/>
    </xf>
    <xf numFmtId="0" fontId="5" fillId="0" borderId="1" xfId="0" applyFont="1" applyFill="1" applyBorder="1" applyAlignment="1" applyProtection="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vertical="top"/>
    </xf>
    <xf numFmtId="0" fontId="4" fillId="0" borderId="1" xfId="0" applyFont="1" applyFill="1" applyBorder="1" applyAlignment="1">
      <alignment horizontal="justify" vertical="center" wrapText="1"/>
    </xf>
    <xf numFmtId="0" fontId="4" fillId="2" borderId="1" xfId="0" applyFont="1" applyFill="1" applyBorder="1" applyAlignment="1">
      <alignment horizontal="justify" vertical="top" wrapText="1"/>
    </xf>
    <xf numFmtId="49" fontId="5" fillId="0" borderId="1" xfId="0" applyNumberFormat="1" applyFont="1" applyFill="1" applyBorder="1" applyAlignment="1" applyProtection="1">
      <alignment horizontal="justify" vertical="center" wrapText="1"/>
    </xf>
    <xf numFmtId="49" fontId="5" fillId="0" borderId="1" xfId="0" applyNumberFormat="1" applyFont="1" applyFill="1" applyBorder="1" applyAlignment="1" applyProtection="1">
      <alignment horizontal="left" vertical="top" wrapText="1"/>
    </xf>
    <xf numFmtId="0" fontId="4" fillId="0" borderId="1" xfId="0" applyFont="1" applyBorder="1" applyAlignment="1">
      <alignment horizontal="left" vertical="top" wrapText="1"/>
    </xf>
    <xf numFmtId="0" fontId="13" fillId="0" borderId="1" xfId="0" applyFont="1" applyFill="1" applyBorder="1" applyAlignment="1" applyProtection="1">
      <alignment horizontal="center" vertical="center" wrapText="1"/>
    </xf>
    <xf numFmtId="0" fontId="5" fillId="0" borderId="1" xfId="4" applyFont="1" applyFill="1" applyBorder="1" applyAlignment="1" applyProtection="1">
      <alignment horizontal="justify" vertical="center" wrapText="1"/>
    </xf>
    <xf numFmtId="0" fontId="5" fillId="0" borderId="1" xfId="0" applyFont="1" applyFill="1" applyBorder="1" applyAlignment="1" applyProtection="1">
      <alignment horizontal="left" vertical="top" wrapText="1"/>
      <protection locked="0"/>
    </xf>
    <xf numFmtId="0" fontId="5" fillId="4" borderId="1" xfId="0" applyFont="1" applyFill="1" applyBorder="1" applyAlignment="1" applyProtection="1">
      <alignment horizontal="justify" vertical="top"/>
      <protection locked="0"/>
    </xf>
    <xf numFmtId="0" fontId="5" fillId="0" borderId="1" xfId="32" applyFont="1" applyFill="1" applyBorder="1" applyAlignment="1" applyProtection="1">
      <alignment horizontal="justify" vertical="top" wrapText="1"/>
      <protection locked="0"/>
    </xf>
    <xf numFmtId="9" fontId="4" fillId="0" borderId="1" xfId="2" applyFont="1" applyBorder="1" applyAlignment="1">
      <alignment horizontal="center" vertical="center"/>
    </xf>
    <xf numFmtId="9" fontId="4" fillId="2" borderId="1" xfId="2" applyFont="1" applyFill="1" applyBorder="1" applyAlignment="1">
      <alignment horizontal="center" vertical="center"/>
    </xf>
    <xf numFmtId="0" fontId="5" fillId="0" borderId="1" xfId="32" applyFont="1" applyFill="1" applyBorder="1" applyAlignment="1" applyProtection="1">
      <alignment vertical="top" wrapText="1"/>
      <protection locked="0"/>
    </xf>
    <xf numFmtId="0" fontId="5" fillId="0" borderId="2" xfId="0" applyFont="1" applyBorder="1" applyAlignment="1">
      <alignment vertical="top" wrapText="1"/>
    </xf>
    <xf numFmtId="0" fontId="5" fillId="2" borderId="1" xfId="4" applyFont="1" applyFill="1" applyBorder="1" applyAlignment="1" applyProtection="1">
      <alignment horizontal="left" vertical="top" wrapText="1"/>
    </xf>
    <xf numFmtId="9" fontId="4" fillId="0" borderId="1" xfId="0" applyNumberFormat="1"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4" fillId="0" borderId="1" xfId="0" applyFont="1" applyFill="1" applyBorder="1" applyAlignment="1" applyProtection="1">
      <alignment horizontal="left" vertical="top" wrapText="1"/>
      <protection locked="0"/>
    </xf>
    <xf numFmtId="9" fontId="5" fillId="0" borderId="1" xfId="2" applyFont="1" applyBorder="1" applyAlignment="1">
      <alignment horizontal="center" vertical="center"/>
    </xf>
    <xf numFmtId="9" fontId="4" fillId="0" borderId="1" xfId="2" applyFont="1" applyFill="1" applyBorder="1" applyAlignment="1">
      <alignment horizontal="center" vertical="center"/>
    </xf>
    <xf numFmtId="0" fontId="4" fillId="2" borderId="1" xfId="13" applyFont="1" applyFill="1" applyBorder="1" applyAlignment="1" applyProtection="1">
      <alignment horizontal="justify" vertical="top" wrapText="1"/>
    </xf>
    <xf numFmtId="0" fontId="5" fillId="2" borderId="1" xfId="0" applyFont="1" applyFill="1" applyBorder="1" applyAlignment="1" applyProtection="1">
      <alignment horizontal="justify" vertical="top"/>
      <protection locked="0"/>
    </xf>
    <xf numFmtId="0" fontId="5" fillId="0" borderId="1" xfId="35" applyFont="1" applyFill="1" applyBorder="1" applyAlignment="1" applyProtection="1">
      <alignment horizontal="justify" vertical="top" wrapText="1"/>
      <protection locked="0"/>
    </xf>
    <xf numFmtId="0" fontId="5" fillId="2" borderId="1" xfId="30" applyFont="1" applyFill="1" applyBorder="1" applyAlignment="1" applyProtection="1">
      <alignment horizontal="justify" vertical="top" wrapText="1"/>
    </xf>
    <xf numFmtId="0" fontId="5" fillId="0" borderId="1" xfId="0" applyFont="1" applyBorder="1" applyAlignment="1">
      <alignment horizontal="justify" vertical="top"/>
    </xf>
    <xf numFmtId="0" fontId="5" fillId="0" borderId="0" xfId="0" applyFont="1"/>
    <xf numFmtId="0" fontId="2" fillId="0" borderId="1" xfId="5" applyFont="1" applyBorder="1" applyAlignment="1">
      <alignment horizontal="center" vertical="center"/>
    </xf>
    <xf numFmtId="0" fontId="5" fillId="0" borderId="1" xfId="0" applyFont="1" applyBorder="1"/>
    <xf numFmtId="0" fontId="5" fillId="2" borderId="0" xfId="0" applyFont="1" applyFill="1"/>
    <xf numFmtId="9" fontId="5" fillId="2" borderId="1" xfId="2" applyFont="1" applyFill="1" applyBorder="1" applyAlignment="1">
      <alignment horizontal="center" vertical="center"/>
    </xf>
    <xf numFmtId="9" fontId="5" fillId="0" borderId="1" xfId="0" applyNumberFormat="1" applyFont="1" applyFill="1" applyBorder="1" applyAlignment="1" applyProtection="1">
      <alignment horizontal="justify" vertical="top" wrapText="1"/>
      <protection locked="0"/>
    </xf>
    <xf numFmtId="0" fontId="2" fillId="2" borderId="1" xfId="5" applyFont="1" applyFill="1" applyBorder="1" applyAlignment="1">
      <alignment horizontal="center" vertical="center"/>
    </xf>
    <xf numFmtId="0" fontId="5" fillId="2" borderId="1" xfId="0" applyFont="1" applyFill="1" applyBorder="1" applyAlignment="1">
      <alignment horizontal="justify" vertical="top"/>
    </xf>
    <xf numFmtId="0" fontId="5" fillId="2" borderId="1" xfId="4" applyFont="1" applyFill="1" applyBorder="1" applyAlignment="1" applyProtection="1">
      <alignment horizontal="justify" vertical="top" wrapText="1"/>
      <protection locked="0"/>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5" fillId="0" borderId="1" xfId="0" applyFont="1" applyFill="1" applyBorder="1" applyAlignment="1">
      <alignment horizontal="justify" vertical="top"/>
    </xf>
    <xf numFmtId="0" fontId="2" fillId="5" borderId="1" xfId="5"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justify" vertical="top"/>
    </xf>
    <xf numFmtId="0" fontId="5" fillId="2" borderId="1" xfId="0" applyFont="1" applyFill="1" applyBorder="1" applyAlignment="1">
      <alignment horizontal="justify" vertical="top" wrapText="1"/>
    </xf>
    <xf numFmtId="0" fontId="13" fillId="0" borderId="1" xfId="0" applyFont="1" applyFill="1" applyBorder="1" applyAlignment="1" applyProtection="1">
      <alignment horizontal="justify" vertical="top" wrapText="1"/>
    </xf>
    <xf numFmtId="0" fontId="4" fillId="0" borderId="1" xfId="0" applyFont="1" applyBorder="1" applyAlignment="1" applyProtection="1">
      <alignment horizontal="justify" wrapText="1"/>
      <protection locked="0"/>
    </xf>
    <xf numFmtId="9" fontId="5" fillId="4" borderId="1" xfId="2" applyFont="1" applyFill="1" applyBorder="1" applyAlignment="1">
      <alignment horizontal="center" vertical="center"/>
    </xf>
    <xf numFmtId="9" fontId="5" fillId="0" borderId="1" xfId="2" applyFont="1" applyBorder="1" applyAlignment="1">
      <alignment horizontal="center" vertical="center" wrapText="1"/>
    </xf>
    <xf numFmtId="9" fontId="5" fillId="4" borderId="1" xfId="2" applyFont="1" applyFill="1" applyBorder="1" applyAlignment="1" applyProtection="1">
      <alignment horizontal="center" vertical="center" wrapText="1"/>
      <protection locked="0"/>
    </xf>
    <xf numFmtId="9" fontId="5" fillId="5" borderId="1" xfId="2" applyFont="1" applyFill="1" applyBorder="1" applyAlignment="1">
      <alignment horizontal="center" vertical="center"/>
    </xf>
    <xf numFmtId="9" fontId="5" fillId="0" borderId="0" xfId="2" applyFont="1" applyAlignment="1">
      <alignment horizontal="center" vertical="center"/>
    </xf>
    <xf numFmtId="9" fontId="5" fillId="4" borderId="1" xfId="2" applyFont="1" applyFill="1" applyBorder="1" applyAlignment="1" applyProtection="1">
      <alignment horizontal="center" vertical="center" wrapText="1"/>
    </xf>
    <xf numFmtId="9" fontId="5" fillId="0" borderId="1" xfId="2" applyFont="1" applyBorder="1" applyAlignment="1" applyProtection="1">
      <alignment horizontal="center" vertical="center"/>
      <protection locked="0"/>
    </xf>
    <xf numFmtId="9" fontId="4" fillId="0" borderId="1" xfId="2" applyFont="1" applyBorder="1" applyAlignment="1">
      <alignment horizontal="center" vertical="center" wrapText="1"/>
    </xf>
    <xf numFmtId="0" fontId="5" fillId="0" borderId="1" xfId="0" applyFont="1" applyFill="1" applyBorder="1" applyAlignment="1" applyProtection="1">
      <alignment horizontal="justify" vertical="top" wrapText="1"/>
      <protection locked="0"/>
    </xf>
    <xf numFmtId="9" fontId="5" fillId="2" borderId="1" xfId="2" applyFont="1" applyFill="1" applyBorder="1" applyAlignment="1" applyProtection="1">
      <alignment horizontal="center" vertical="center" wrapText="1"/>
    </xf>
    <xf numFmtId="9" fontId="5" fillId="0" borderId="1" xfId="2" applyFont="1" applyFill="1" applyBorder="1" applyAlignment="1" applyProtection="1">
      <alignment horizontal="center" vertical="center" wrapText="1"/>
    </xf>
    <xf numFmtId="0" fontId="5" fillId="2" borderId="1" xfId="0" applyFont="1" applyFill="1" applyBorder="1" applyAlignment="1" applyProtection="1">
      <alignment horizontal="justify" vertical="top" wrapText="1"/>
      <protection locked="0"/>
    </xf>
    <xf numFmtId="9" fontId="5" fillId="0" borderId="1" xfId="2" applyFont="1" applyFill="1" applyBorder="1" applyAlignment="1" applyProtection="1">
      <alignment horizontal="center" vertical="center" wrapText="1"/>
      <protection locked="0"/>
    </xf>
    <xf numFmtId="9" fontId="4" fillId="0" borderId="1" xfId="2" applyFont="1" applyFill="1" applyBorder="1" applyAlignment="1" applyProtection="1">
      <alignment horizontal="center" vertical="center" wrapText="1"/>
      <protection locked="0"/>
    </xf>
    <xf numFmtId="9" fontId="5" fillId="2" borderId="1" xfId="2" applyFont="1" applyFill="1" applyBorder="1" applyAlignment="1" applyProtection="1">
      <alignment horizontal="center" vertical="center" wrapText="1"/>
      <protection locked="0"/>
    </xf>
    <xf numFmtId="9" fontId="4" fillId="0" borderId="1" xfId="2" applyFont="1" applyFill="1" applyBorder="1" applyAlignment="1" applyProtection="1">
      <alignment horizontal="center" vertical="center"/>
      <protection locked="0"/>
    </xf>
    <xf numFmtId="9" fontId="4" fillId="3" borderId="1" xfId="2" applyFont="1" applyFill="1" applyBorder="1" applyAlignment="1">
      <alignment horizontal="center" vertical="center"/>
    </xf>
    <xf numFmtId="9" fontId="4" fillId="6" borderId="1" xfId="2" applyFont="1" applyFill="1" applyBorder="1" applyAlignment="1">
      <alignment horizontal="center" vertical="center"/>
    </xf>
    <xf numFmtId="9" fontId="4" fillId="2" borderId="1" xfId="2" applyFont="1" applyFill="1" applyBorder="1" applyAlignment="1" applyProtection="1">
      <alignment horizontal="center" vertical="center"/>
      <protection locked="0"/>
    </xf>
    <xf numFmtId="9" fontId="2" fillId="3" borderId="1" xfId="2" applyFont="1" applyFill="1" applyBorder="1" applyAlignment="1" applyProtection="1">
      <alignment horizontal="center" vertical="center" wrapText="1"/>
    </xf>
    <xf numFmtId="0" fontId="5" fillId="2" borderId="1" xfId="12" applyFont="1" applyFill="1" applyBorder="1" applyAlignment="1" applyProtection="1">
      <alignment horizontal="justify" vertical="top" wrapText="1"/>
      <protection locked="0"/>
    </xf>
    <xf numFmtId="0" fontId="4" fillId="0" borderId="1" xfId="0" applyFont="1" applyBorder="1" applyAlignment="1" applyProtection="1">
      <alignment horizontal="justify" vertical="top"/>
      <protection locked="0"/>
    </xf>
    <xf numFmtId="0" fontId="5" fillId="0" borderId="1" xfId="10" applyNumberFormat="1" applyFont="1" applyFill="1" applyBorder="1" applyAlignment="1" applyProtection="1">
      <alignment horizontal="justify" vertical="top" wrapText="1"/>
      <protection locked="0"/>
    </xf>
    <xf numFmtId="0" fontId="4" fillId="2" borderId="1" xfId="0" applyFont="1" applyFill="1" applyBorder="1" applyAlignment="1" applyProtection="1">
      <alignment horizontal="justify" vertical="top" wrapText="1"/>
      <protection locked="0"/>
    </xf>
    <xf numFmtId="0" fontId="4" fillId="2" borderId="0" xfId="0" applyFont="1" applyFill="1"/>
    <xf numFmtId="0" fontId="5" fillId="2" borderId="1"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justify" vertical="top" wrapText="1"/>
    </xf>
    <xf numFmtId="0" fontId="6" fillId="2" borderId="1" xfId="0" applyFont="1" applyFill="1" applyBorder="1" applyAlignment="1" applyProtection="1">
      <alignment horizontal="center" vertical="center"/>
    </xf>
    <xf numFmtId="0" fontId="5" fillId="0" borderId="1" xfId="12" applyFont="1" applyFill="1" applyBorder="1" applyAlignment="1" applyProtection="1">
      <alignment horizontal="justify" vertical="top" wrapText="1"/>
      <protection locked="0"/>
    </xf>
    <xf numFmtId="0" fontId="5" fillId="2" borderId="1" xfId="10" applyFont="1" applyFill="1" applyBorder="1" applyAlignment="1" applyProtection="1">
      <alignment horizontal="justify" vertical="top" wrapText="1"/>
      <protection locked="0"/>
    </xf>
    <xf numFmtId="0" fontId="4" fillId="0" borderId="1" xfId="0" applyFont="1" applyBorder="1" applyAlignment="1" applyProtection="1">
      <alignment horizontal="justify" vertical="top" wrapText="1"/>
      <protection locked="0"/>
    </xf>
    <xf numFmtId="0" fontId="4" fillId="2" borderId="1" xfId="0" applyFont="1" applyFill="1" applyBorder="1" applyAlignment="1">
      <alignment horizontal="justify" vertical="top"/>
    </xf>
    <xf numFmtId="0" fontId="4" fillId="0" borderId="1" xfId="0" applyFont="1" applyFill="1" applyBorder="1" applyAlignment="1">
      <alignment horizontal="justify"/>
    </xf>
    <xf numFmtId="0" fontId="4" fillId="2" borderId="1" xfId="0" applyFont="1" applyFill="1" applyBorder="1" applyAlignment="1">
      <alignment horizontal="justify"/>
    </xf>
    <xf numFmtId="0" fontId="4" fillId="0" borderId="1" xfId="0" applyFont="1" applyBorder="1"/>
    <xf numFmtId="0" fontId="4" fillId="0" borderId="1" xfId="0" applyFont="1" applyFill="1" applyBorder="1" applyAlignment="1" applyProtection="1">
      <alignment horizontal="justify" vertical="top" wrapText="1"/>
      <protection locked="0"/>
    </xf>
    <xf numFmtId="9" fontId="4" fillId="0" borderId="1" xfId="2" applyFont="1" applyFill="1" applyBorder="1" applyAlignment="1" applyProtection="1">
      <alignment horizontal="center" vertical="center"/>
    </xf>
    <xf numFmtId="0" fontId="4" fillId="2" borderId="1" xfId="0" applyFont="1" applyFill="1" applyBorder="1" applyAlignment="1">
      <alignment vertical="top" wrapText="1"/>
    </xf>
    <xf numFmtId="0" fontId="4" fillId="2" borderId="1" xfId="0" applyFont="1" applyFill="1" applyBorder="1"/>
    <xf numFmtId="0" fontId="4" fillId="0" borderId="1" xfId="0" applyFont="1" applyBorder="1" applyAlignment="1">
      <alignment vertical="top" wrapText="1"/>
    </xf>
    <xf numFmtId="9" fontId="4" fillId="2"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0" fontId="4" fillId="0" borderId="1" xfId="0" applyFont="1" applyFill="1" applyBorder="1" applyAlignment="1">
      <alignment vertical="top" wrapText="1"/>
    </xf>
    <xf numFmtId="0" fontId="4" fillId="0" borderId="1" xfId="0" applyFont="1" applyFill="1" applyBorder="1"/>
    <xf numFmtId="0" fontId="2" fillId="2" borderId="1" xfId="0" applyFont="1" applyFill="1" applyBorder="1" applyAlignment="1" applyProtection="1">
      <alignment horizontal="center" vertical="center" wrapText="1"/>
    </xf>
    <xf numFmtId="9" fontId="5" fillId="0" borderId="1" xfId="0" applyNumberFormat="1" applyFont="1" applyBorder="1" applyAlignment="1" applyProtection="1">
      <alignment horizontal="center" vertical="center"/>
      <protection locked="0"/>
    </xf>
    <xf numFmtId="0" fontId="4" fillId="5" borderId="1" xfId="0" applyFont="1" applyFill="1" applyBorder="1" applyAlignment="1">
      <alignment horizontal="center" vertical="center"/>
    </xf>
    <xf numFmtId="0" fontId="4" fillId="3" borderId="1" xfId="0" applyFont="1" applyFill="1" applyBorder="1" applyAlignment="1">
      <alignment horizontal="justify"/>
    </xf>
    <xf numFmtId="0" fontId="4" fillId="6" borderId="1" xfId="0" applyFont="1" applyFill="1" applyBorder="1" applyAlignment="1">
      <alignment horizontal="justify"/>
    </xf>
    <xf numFmtId="0" fontId="4" fillId="2" borderId="1" xfId="0" applyFont="1" applyFill="1" applyBorder="1" applyAlignment="1">
      <alignment horizontal="justify" wrapText="1"/>
    </xf>
    <xf numFmtId="0" fontId="4" fillId="0" borderId="1" xfId="0" applyFont="1" applyFill="1" applyBorder="1" applyAlignment="1">
      <alignment horizontal="justify" wrapText="1"/>
    </xf>
    <xf numFmtId="0" fontId="2" fillId="3" borderId="1" xfId="0" applyFont="1" applyFill="1" applyBorder="1" applyAlignment="1" applyProtection="1">
      <alignment horizontal="justify" vertical="center" wrapText="1"/>
    </xf>
    <xf numFmtId="0" fontId="6" fillId="0" borderId="1" xfId="0" applyFont="1" applyBorder="1" applyAlignment="1">
      <alignment horizontal="justify" vertical="top" wrapText="1"/>
    </xf>
    <xf numFmtId="0" fontId="6" fillId="2" borderId="1" xfId="0" applyFont="1" applyFill="1" applyBorder="1" applyAlignment="1">
      <alignment horizontal="justify" vertical="top" wrapText="1"/>
    </xf>
    <xf numFmtId="0" fontId="5" fillId="0" borderId="1" xfId="0" applyFont="1" applyFill="1" applyBorder="1" applyAlignment="1">
      <alignment horizontal="justify"/>
    </xf>
    <xf numFmtId="9" fontId="4" fillId="0" borderId="1" xfId="2" applyFont="1" applyBorder="1" applyAlignment="1">
      <alignment horizontal="justify" vertical="top" wrapText="1"/>
    </xf>
    <xf numFmtId="0" fontId="4" fillId="0" borderId="1" xfId="0" applyFont="1" applyBorder="1" applyAlignment="1">
      <alignment horizontal="justify" wrapText="1"/>
    </xf>
    <xf numFmtId="0" fontId="5" fillId="0" borderId="1" xfId="0" applyNumberFormat="1" applyFont="1" applyFill="1" applyBorder="1" applyAlignment="1" applyProtection="1">
      <alignment horizontal="justify" vertical="center" wrapText="1"/>
    </xf>
    <xf numFmtId="0" fontId="4" fillId="2" borderId="1" xfId="0" applyFont="1" applyFill="1" applyBorder="1" applyAlignment="1" applyProtection="1">
      <alignment horizontal="justify" vertical="top"/>
    </xf>
    <xf numFmtId="0" fontId="5" fillId="5" borderId="1" xfId="0" applyFont="1" applyFill="1" applyBorder="1" applyAlignment="1">
      <alignment horizontal="justify"/>
    </xf>
    <xf numFmtId="0" fontId="5" fillId="0" borderId="1" xfId="0" applyFont="1" applyBorder="1" applyAlignment="1">
      <alignment horizontal="justify"/>
    </xf>
    <xf numFmtId="0" fontId="5" fillId="2" borderId="1" xfId="0" applyFont="1" applyFill="1" applyBorder="1" applyAlignment="1">
      <alignment horizontal="justify"/>
    </xf>
    <xf numFmtId="0" fontId="5"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9" fontId="5" fillId="4" borderId="1" xfId="0" applyNumberFormat="1" applyFont="1" applyFill="1" applyBorder="1" applyAlignment="1" applyProtection="1">
      <alignment horizontal="justify" vertical="center" wrapText="1"/>
    </xf>
    <xf numFmtId="0" fontId="5" fillId="2" borderId="1" xfId="0" applyFont="1" applyFill="1" applyBorder="1" applyAlignment="1">
      <alignment horizontal="justify" vertical="center" wrapText="1"/>
    </xf>
    <xf numFmtId="0" fontId="5" fillId="0" borderId="0" xfId="0" applyFont="1" applyAlignment="1">
      <alignment horizontal="justify"/>
    </xf>
    <xf numFmtId="0" fontId="5" fillId="0" borderId="5" xfId="0" applyFont="1" applyBorder="1" applyAlignment="1">
      <alignment horizontal="justify" vertical="top"/>
    </xf>
    <xf numFmtId="0" fontId="5" fillId="2" borderId="1" xfId="6" applyFont="1" applyFill="1" applyBorder="1" applyAlignment="1" applyProtection="1">
      <alignment horizontal="justify" vertical="top" wrapText="1"/>
      <protection locked="0"/>
    </xf>
    <xf numFmtId="0" fontId="5" fillId="0" borderId="1" xfId="0" applyFont="1" applyBorder="1" applyAlignment="1">
      <alignment horizontal="justify" wrapText="1"/>
    </xf>
    <xf numFmtId="0" fontId="5" fillId="2" borderId="1" xfId="0" applyFont="1" applyFill="1" applyBorder="1" applyAlignment="1">
      <alignment horizontal="justify" wrapText="1"/>
    </xf>
    <xf numFmtId="1" fontId="5" fillId="4" borderId="1" xfId="8" applyNumberFormat="1" applyFont="1" applyFill="1" applyBorder="1" applyAlignment="1" applyProtection="1">
      <alignment horizontal="justify" vertical="center" wrapText="1"/>
      <protection locked="0"/>
    </xf>
    <xf numFmtId="0" fontId="2" fillId="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xf>
    <xf numFmtId="9" fontId="5" fillId="0" borderId="0" xfId="2" applyFont="1" applyFill="1" applyBorder="1" applyAlignment="1" applyProtection="1">
      <alignment horizontal="center" vertical="center" wrapText="1"/>
    </xf>
    <xf numFmtId="49" fontId="5" fillId="0" borderId="0" xfId="0" applyNumberFormat="1" applyFont="1" applyFill="1" applyBorder="1" applyAlignment="1" applyProtection="1">
      <alignment horizontal="justify" vertical="top" wrapText="1"/>
    </xf>
    <xf numFmtId="0" fontId="5" fillId="0" borderId="4" xfId="0" applyFont="1" applyBorder="1" applyAlignment="1">
      <alignment horizontal="justify" vertical="top" wrapText="1"/>
    </xf>
    <xf numFmtId="0" fontId="4" fillId="0" borderId="4" xfId="0" applyFont="1" applyFill="1" applyBorder="1" applyAlignment="1">
      <alignment horizontal="justify"/>
    </xf>
    <xf numFmtId="0" fontId="4" fillId="0" borderId="4" xfId="0" applyFont="1" applyBorder="1" applyAlignment="1">
      <alignment horizontal="justify" vertical="top" wrapText="1"/>
    </xf>
    <xf numFmtId="0" fontId="5" fillId="5" borderId="4" xfId="0" applyFont="1" applyFill="1" applyBorder="1" applyAlignment="1">
      <alignment horizontal="justify"/>
    </xf>
    <xf numFmtId="0" fontId="4" fillId="2" borderId="5" xfId="0" applyFont="1" applyFill="1" applyBorder="1" applyAlignment="1">
      <alignment horizontal="justify"/>
    </xf>
    <xf numFmtId="9" fontId="5" fillId="5" borderId="0" xfId="2" applyFont="1" applyFill="1" applyBorder="1" applyAlignment="1">
      <alignment horizontal="center" vertical="center"/>
    </xf>
    <xf numFmtId="0" fontId="5" fillId="5" borderId="0" xfId="0" applyFont="1" applyFill="1" applyBorder="1" applyAlignment="1">
      <alignment horizontal="justify"/>
    </xf>
    <xf numFmtId="0" fontId="4" fillId="2" borderId="4" xfId="0" applyFont="1" applyFill="1" applyBorder="1" applyAlignment="1" applyProtection="1">
      <alignment horizontal="justify" vertical="top" wrapText="1"/>
      <protection locked="0"/>
    </xf>
    <xf numFmtId="0" fontId="4" fillId="0" borderId="4" xfId="0" applyFont="1" applyFill="1" applyBorder="1" applyAlignment="1">
      <alignment horizontal="justify" wrapText="1"/>
    </xf>
    <xf numFmtId="0" fontId="4" fillId="2" borderId="0" xfId="0" applyFont="1" applyFill="1" applyBorder="1" applyAlignment="1" applyProtection="1">
      <alignment horizontal="justify" vertical="top"/>
      <protection locked="0"/>
    </xf>
    <xf numFmtId="0" fontId="4" fillId="2" borderId="5" xfId="0" applyFont="1" applyFill="1" applyBorder="1" applyAlignment="1" applyProtection="1">
      <alignment horizontal="justify" vertical="top"/>
      <protection locked="0"/>
    </xf>
    <xf numFmtId="0" fontId="2" fillId="3" borderId="3" xfId="0" applyFont="1" applyFill="1" applyBorder="1" applyAlignment="1" applyProtection="1">
      <alignment horizontal="center" vertical="center" wrapText="1"/>
    </xf>
    <xf numFmtId="0" fontId="2" fillId="3" borderId="3" xfId="4" applyFont="1" applyFill="1" applyBorder="1" applyAlignment="1" applyProtection="1">
      <alignment horizontal="justify" vertical="top" wrapText="1"/>
    </xf>
    <xf numFmtId="0" fontId="5" fillId="3" borderId="3" xfId="3" applyFont="1" applyFill="1" applyBorder="1" applyAlignment="1" applyProtection="1">
      <alignment horizontal="center" vertical="center" wrapText="1"/>
    </xf>
    <xf numFmtId="0" fontId="4" fillId="3" borderId="3" xfId="0" applyFont="1" applyFill="1" applyBorder="1" applyAlignment="1">
      <alignment horizontal="justify"/>
    </xf>
    <xf numFmtId="9" fontId="4" fillId="3" borderId="3" xfId="2" applyFont="1" applyFill="1" applyBorder="1" applyAlignment="1">
      <alignment horizontal="center" vertical="center"/>
    </xf>
    <xf numFmtId="0" fontId="22" fillId="0" borderId="1" xfId="0" applyFont="1" applyFill="1" applyBorder="1" applyAlignment="1">
      <alignment horizontal="justify" vertical="top" wrapText="1"/>
    </xf>
    <xf numFmtId="0" fontId="22" fillId="0" borderId="1" xfId="0" applyFont="1" applyBorder="1" applyAlignment="1">
      <alignment horizontal="justify" vertical="top" wrapText="1"/>
    </xf>
    <xf numFmtId="0" fontId="5" fillId="0" borderId="0" xfId="0" applyFont="1" applyFill="1" applyAlignment="1">
      <alignment horizontal="center" vertical="center"/>
    </xf>
    <xf numFmtId="0" fontId="2" fillId="0" borderId="1" xfId="3" applyFont="1" applyFill="1" applyBorder="1" applyAlignment="1" applyProtection="1">
      <alignment horizontal="center" vertical="center" wrapText="1"/>
    </xf>
    <xf numFmtId="9" fontId="2" fillId="0" borderId="1" xfId="2"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4" fillId="0" borderId="0" xfId="0" applyFont="1" applyFill="1" applyAlignment="1">
      <alignment horizontal="center" vertical="center"/>
    </xf>
    <xf numFmtId="0" fontId="2" fillId="0" borderId="1" xfId="28"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24" fillId="0" borderId="1" xfId="0" applyFont="1" applyBorder="1" applyAlignment="1" applyProtection="1">
      <alignment horizontal="justify" vertical="top" wrapText="1"/>
      <protection locked="0"/>
    </xf>
    <xf numFmtId="0" fontId="4" fillId="0" borderId="1" xfId="0" applyFont="1" applyFill="1" applyBorder="1" applyAlignment="1">
      <alignment vertical="top"/>
    </xf>
    <xf numFmtId="49" fontId="22" fillId="0" borderId="1" xfId="0" applyNumberFormat="1" applyFont="1" applyFill="1" applyBorder="1" applyAlignment="1" applyProtection="1">
      <alignment horizontal="justify" vertical="top" wrapText="1"/>
    </xf>
    <xf numFmtId="0" fontId="22" fillId="2" borderId="1" xfId="4" applyFont="1" applyFill="1" applyBorder="1" applyAlignment="1" applyProtection="1">
      <alignment horizontal="justify" vertical="top" wrapText="1"/>
    </xf>
    <xf numFmtId="0" fontId="4" fillId="0" borderId="0" xfId="0" applyFont="1" applyFill="1"/>
    <xf numFmtId="0" fontId="24" fillId="0" borderId="1" xfId="0" applyFont="1" applyFill="1" applyBorder="1" applyAlignment="1">
      <alignment horizontal="justify" vertical="top" wrapText="1"/>
    </xf>
    <xf numFmtId="0" fontId="24" fillId="0" borderId="1" xfId="0" applyFont="1" applyBorder="1" applyAlignment="1">
      <alignment horizontal="justify" vertical="top" wrapText="1"/>
    </xf>
    <xf numFmtId="3" fontId="22" fillId="0" borderId="1" xfId="0" applyNumberFormat="1" applyFont="1" applyFill="1" applyBorder="1" applyAlignment="1" applyProtection="1">
      <alignment horizontal="center" vertical="center" wrapText="1"/>
    </xf>
    <xf numFmtId="0" fontId="22" fillId="0" borderId="1" xfId="0" applyFont="1" applyFill="1" applyBorder="1" applyAlignment="1" applyProtection="1">
      <alignment horizontal="justify" vertical="top" wrapText="1"/>
    </xf>
    <xf numFmtId="0" fontId="22" fillId="0" borderId="1" xfId="0" applyFont="1" applyFill="1" applyBorder="1" applyAlignment="1" applyProtection="1">
      <alignment horizontal="justify" vertical="top" wrapText="1"/>
      <protection locked="0"/>
    </xf>
    <xf numFmtId="0" fontId="2" fillId="0" borderId="1" xfId="0" applyFont="1" applyFill="1" applyBorder="1" applyAlignment="1" applyProtection="1">
      <alignment vertical="center" wrapText="1"/>
    </xf>
    <xf numFmtId="0" fontId="5" fillId="0" borderId="1" xfId="0" applyFont="1" applyFill="1" applyBorder="1"/>
    <xf numFmtId="2" fontId="5" fillId="0" borderId="1" xfId="0" applyNumberFormat="1" applyFont="1" applyFill="1" applyBorder="1" applyAlignment="1" applyProtection="1">
      <alignment horizontal="center" vertical="center" wrapText="1"/>
    </xf>
    <xf numFmtId="0" fontId="5" fillId="0" borderId="0" xfId="0" applyFont="1" applyFill="1"/>
    <xf numFmtId="0" fontId="24" fillId="0" borderId="1" xfId="0" applyFont="1" applyFill="1" applyBorder="1" applyAlignment="1" applyProtection="1">
      <alignment horizontal="justify" vertical="top" wrapText="1"/>
      <protection locked="0"/>
    </xf>
    <xf numFmtId="0" fontId="5" fillId="0" borderId="1" xfId="11" applyFont="1" applyFill="1" applyBorder="1" applyAlignment="1" applyProtection="1">
      <alignment horizontal="justify" vertical="top" wrapText="1"/>
    </xf>
    <xf numFmtId="0" fontId="2" fillId="0" borderId="1" xfId="0" applyFont="1" applyFill="1" applyBorder="1" applyAlignment="1" applyProtection="1">
      <alignment horizontal="center" vertical="center" textRotation="255" wrapText="1"/>
    </xf>
    <xf numFmtId="0" fontId="2" fillId="0" borderId="1" xfId="4" applyNumberFormat="1" applyFont="1" applyFill="1" applyBorder="1" applyAlignment="1" applyProtection="1">
      <alignment horizontal="justify" vertical="top" wrapText="1"/>
    </xf>
    <xf numFmtId="0" fontId="2" fillId="0" borderId="1" xfId="5"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9" fontId="5" fillId="0" borderId="1" xfId="7"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5" fillId="0" borderId="1" xfId="4" applyNumberFormat="1" applyFont="1" applyFill="1" applyBorder="1" applyAlignment="1" applyProtection="1">
      <alignment horizontal="justify" vertical="top" wrapText="1"/>
    </xf>
    <xf numFmtId="0" fontId="6" fillId="0" borderId="1" xfId="0" applyFont="1" applyFill="1" applyBorder="1" applyAlignment="1" applyProtection="1">
      <alignment horizontal="center" vertical="center" wrapText="1"/>
    </xf>
    <xf numFmtId="0" fontId="2" fillId="0" borderId="1" xfId="28"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1" xfId="12" applyFont="1" applyFill="1" applyBorder="1" applyAlignment="1" applyProtection="1">
      <alignment horizontal="justify" vertical="top" wrapText="1"/>
    </xf>
    <xf numFmtId="0" fontId="2" fillId="0" borderId="2" xfId="28" applyFont="1" applyFill="1" applyBorder="1" applyAlignment="1" applyProtection="1">
      <alignment horizontal="center" vertical="center" wrapText="1"/>
    </xf>
    <xf numFmtId="0" fontId="2" fillId="0" borderId="3" xfId="28" applyFont="1" applyFill="1" applyBorder="1" applyAlignment="1" applyProtection="1">
      <alignment horizontal="center" vertical="center" wrapText="1"/>
    </xf>
    <xf numFmtId="0" fontId="2" fillId="0" borderId="1" xfId="0" applyFont="1" applyFill="1" applyBorder="1" applyAlignment="1" applyProtection="1">
      <alignment horizontal="center" vertical="center" textRotation="90" wrapText="1"/>
    </xf>
    <xf numFmtId="0" fontId="2" fillId="0" borderId="1" xfId="28"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xf numFmtId="0" fontId="2" fillId="0" borderId="3" xfId="3"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cellXfs>
  <cellStyles count="38">
    <cellStyle name="Millares" xfId="1" builtinId="3"/>
    <cellStyle name="Millares 2" xfId="14"/>
    <cellStyle name="Millares 2 2" xfId="15"/>
    <cellStyle name="Millares 3" xfId="16"/>
    <cellStyle name="Millares 4" xfId="17"/>
    <cellStyle name="Millares 4 2" xfId="18"/>
    <cellStyle name="Millares 5" xfId="19"/>
    <cellStyle name="Normal" xfId="0" builtinId="0"/>
    <cellStyle name="Normal 2" xfId="9"/>
    <cellStyle name="Normal 2 2" xfId="12"/>
    <cellStyle name="Normal 3" xfId="20"/>
    <cellStyle name="Normal 4" xfId="6"/>
    <cellStyle name="Normal 4 2" xfId="30"/>
    <cellStyle name="Normal 5" xfId="21"/>
    <cellStyle name="Normal 5 2" xfId="22"/>
    <cellStyle name="Normal 5 3" xfId="10"/>
    <cellStyle name="Normal 5 4" xfId="31"/>
    <cellStyle name="Normal 5 4 2" xfId="34"/>
    <cellStyle name="Normal 5 4 3" xfId="37"/>
    <cellStyle name="Normal 6" xfId="5"/>
    <cellStyle name="Normal 7" xfId="3"/>
    <cellStyle name="Normal 7 2" xfId="28"/>
    <cellStyle name="Normal 7 2 2" xfId="32"/>
    <cellStyle name="Normal 7 2 3" xfId="35"/>
    <cellStyle name="Normal_Anexo 1 2" xfId="7"/>
    <cellStyle name="Normal_Anexo1" xfId="13"/>
    <cellStyle name="Normal_Anexo2" xfId="11"/>
    <cellStyle name="Normal_Hoja1" xfId="4"/>
    <cellStyle name="Porcentaje 2" xfId="8"/>
    <cellStyle name="Porcentaje 2 2" xfId="23"/>
    <cellStyle name="Porcentaje 2 3" xfId="29"/>
    <cellStyle name="Porcentaje 2 3 2" xfId="33"/>
    <cellStyle name="Porcentaje 2 3 3" xfId="36"/>
    <cellStyle name="Porcentaje 3" xfId="24"/>
    <cellStyle name="Porcentaje 4" xfId="25"/>
    <cellStyle name="Porcentaje 4 2" xfId="26"/>
    <cellStyle name="Porcentaje 5" xfId="27"/>
    <cellStyle name="Porcentual"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4" tint="-0.249977111117893"/>
  </sheetPr>
  <dimension ref="A1:Q671"/>
  <sheetViews>
    <sheetView tabSelected="1" zoomScaleNormal="100" zoomScaleSheetLayoutView="90" workbookViewId="0">
      <selection activeCell="O51" sqref="O51"/>
    </sheetView>
  </sheetViews>
  <sheetFormatPr baseColWidth="10" defaultRowHeight="12"/>
  <cols>
    <col min="1" max="5" width="4.7109375" style="21" customWidth="1"/>
    <col min="6" max="6" width="44.7109375" style="26" customWidth="1"/>
    <col min="7" max="7" width="14.7109375" style="50" customWidth="1"/>
    <col min="8" max="11" width="5.7109375" style="22" customWidth="1"/>
    <col min="12" max="12" width="12.7109375" style="22" customWidth="1"/>
    <col min="13" max="13" width="15.7109375" style="22" customWidth="1"/>
    <col min="14" max="14" width="9.7109375" style="22" customWidth="1"/>
    <col min="15" max="15" width="34.7109375" style="20" customWidth="1"/>
    <col min="16" max="17" width="30.7109375" style="20" customWidth="1"/>
    <col min="18" max="16384" width="11.42578125" style="20"/>
  </cols>
  <sheetData>
    <row r="1" spans="1:17" s="332" customFormat="1" ht="26.25" customHeight="1">
      <c r="A1" s="366" t="s">
        <v>0</v>
      </c>
      <c r="B1" s="366" t="s">
        <v>1</v>
      </c>
      <c r="C1" s="366" t="s">
        <v>2</v>
      </c>
      <c r="D1" s="366" t="s">
        <v>3</v>
      </c>
      <c r="E1" s="366" t="s">
        <v>4</v>
      </c>
      <c r="F1" s="364" t="s">
        <v>2958</v>
      </c>
      <c r="G1" s="367" t="s">
        <v>5</v>
      </c>
      <c r="H1" s="367" t="s">
        <v>6</v>
      </c>
      <c r="I1" s="367"/>
      <c r="J1" s="367"/>
      <c r="K1" s="367"/>
      <c r="L1" s="367" t="s">
        <v>7</v>
      </c>
      <c r="M1" s="367" t="s">
        <v>8</v>
      </c>
      <c r="N1" s="368" t="s">
        <v>2029</v>
      </c>
      <c r="O1" s="368"/>
      <c r="P1" s="368"/>
      <c r="Q1" s="368"/>
    </row>
    <row r="2" spans="1:17" s="332" customFormat="1" ht="24">
      <c r="A2" s="366"/>
      <c r="B2" s="366"/>
      <c r="C2" s="366"/>
      <c r="D2" s="366"/>
      <c r="E2" s="366"/>
      <c r="F2" s="365"/>
      <c r="G2" s="367"/>
      <c r="H2" s="361" t="s">
        <v>9</v>
      </c>
      <c r="I2" s="361" t="s">
        <v>10</v>
      </c>
      <c r="J2" s="361" t="s">
        <v>11</v>
      </c>
      <c r="K2" s="361" t="s">
        <v>12</v>
      </c>
      <c r="L2" s="367"/>
      <c r="M2" s="367"/>
      <c r="N2" s="360" t="s">
        <v>2028</v>
      </c>
      <c r="O2" s="360" t="s">
        <v>13</v>
      </c>
      <c r="P2" s="360" t="s">
        <v>14</v>
      </c>
      <c r="Q2" s="360" t="s">
        <v>15</v>
      </c>
    </row>
    <row r="3" spans="1:17" ht="60">
      <c r="A3" s="321">
        <v>1</v>
      </c>
      <c r="B3" s="321">
        <v>1</v>
      </c>
      <c r="C3" s="321">
        <v>0</v>
      </c>
      <c r="D3" s="321">
        <v>0</v>
      </c>
      <c r="E3" s="321">
        <v>0</v>
      </c>
      <c r="F3" s="322" t="s">
        <v>16</v>
      </c>
      <c r="G3" s="323"/>
      <c r="H3" s="323"/>
      <c r="I3" s="323"/>
      <c r="J3" s="323"/>
      <c r="K3" s="323"/>
      <c r="L3" s="323"/>
      <c r="M3" s="323"/>
      <c r="N3" s="325"/>
      <c r="O3" s="324"/>
      <c r="P3" s="324"/>
      <c r="Q3" s="324"/>
    </row>
    <row r="4" spans="1:17" ht="60">
      <c r="A4" s="155">
        <v>1</v>
      </c>
      <c r="B4" s="155">
        <v>1</v>
      </c>
      <c r="C4" s="155">
        <v>1</v>
      </c>
      <c r="D4" s="155">
        <v>0</v>
      </c>
      <c r="E4" s="155">
        <v>0</v>
      </c>
      <c r="F4" s="79" t="s">
        <v>17</v>
      </c>
      <c r="G4" s="76" t="s">
        <v>18</v>
      </c>
      <c r="H4" s="174">
        <v>1</v>
      </c>
      <c r="I4" s="174">
        <v>1</v>
      </c>
      <c r="J4" s="174">
        <v>1</v>
      </c>
      <c r="K4" s="174">
        <v>1</v>
      </c>
      <c r="L4" s="76" t="s">
        <v>19</v>
      </c>
      <c r="M4" s="76" t="s">
        <v>20</v>
      </c>
      <c r="N4" s="243"/>
      <c r="O4" s="79"/>
      <c r="P4" s="79"/>
      <c r="Q4" s="79"/>
    </row>
    <row r="5" spans="1:17" ht="72">
      <c r="A5" s="260">
        <v>1</v>
      </c>
      <c r="B5" s="260">
        <v>1</v>
      </c>
      <c r="C5" s="260">
        <v>1</v>
      </c>
      <c r="D5" s="260">
        <v>1</v>
      </c>
      <c r="E5" s="260">
        <v>0</v>
      </c>
      <c r="F5" s="64" t="s">
        <v>21</v>
      </c>
      <c r="G5" s="258" t="s">
        <v>22</v>
      </c>
      <c r="H5" s="61">
        <v>1</v>
      </c>
      <c r="I5" s="61"/>
      <c r="J5" s="258"/>
      <c r="K5" s="258"/>
      <c r="L5" s="258" t="s">
        <v>19</v>
      </c>
      <c r="M5" s="258" t="s">
        <v>20</v>
      </c>
      <c r="N5" s="243">
        <v>1</v>
      </c>
      <c r="O5" s="79" t="s">
        <v>2032</v>
      </c>
      <c r="P5" s="79"/>
      <c r="Q5" s="79"/>
    </row>
    <row r="6" spans="1:17" ht="48">
      <c r="A6" s="260">
        <v>1</v>
      </c>
      <c r="B6" s="260">
        <v>1</v>
      </c>
      <c r="C6" s="260">
        <v>1</v>
      </c>
      <c r="D6" s="260">
        <v>2</v>
      </c>
      <c r="E6" s="260">
        <v>0</v>
      </c>
      <c r="F6" s="64" t="s">
        <v>23</v>
      </c>
      <c r="G6" s="258" t="s">
        <v>24</v>
      </c>
      <c r="H6" s="61"/>
      <c r="I6" s="61"/>
      <c r="J6" s="61">
        <v>0.5</v>
      </c>
      <c r="K6" s="61">
        <v>0.5</v>
      </c>
      <c r="L6" s="258" t="s">
        <v>19</v>
      </c>
      <c r="M6" s="258" t="s">
        <v>20</v>
      </c>
      <c r="N6" s="243">
        <v>1</v>
      </c>
      <c r="O6" s="79" t="s">
        <v>3128</v>
      </c>
      <c r="P6" s="79"/>
      <c r="Q6" s="79"/>
    </row>
    <row r="7" spans="1:17" ht="84">
      <c r="A7" s="260">
        <v>1</v>
      </c>
      <c r="B7" s="260">
        <v>1</v>
      </c>
      <c r="C7" s="260">
        <v>1</v>
      </c>
      <c r="D7" s="260">
        <v>3</v>
      </c>
      <c r="E7" s="260">
        <v>0</v>
      </c>
      <c r="F7" s="259" t="s">
        <v>25</v>
      </c>
      <c r="G7" s="258" t="s">
        <v>22</v>
      </c>
      <c r="H7" s="61">
        <v>0.5</v>
      </c>
      <c r="I7" s="61">
        <v>0.5</v>
      </c>
      <c r="J7" s="61"/>
      <c r="K7" s="258"/>
      <c r="L7" s="258" t="s">
        <v>19</v>
      </c>
      <c r="M7" s="258" t="s">
        <v>20</v>
      </c>
      <c r="N7" s="242">
        <v>1</v>
      </c>
      <c r="O7" s="64" t="s">
        <v>2033</v>
      </c>
      <c r="P7" s="64"/>
      <c r="Q7" s="64"/>
    </row>
    <row r="8" spans="1:17" ht="252">
      <c r="A8" s="260">
        <v>1</v>
      </c>
      <c r="B8" s="260">
        <v>1</v>
      </c>
      <c r="C8" s="260">
        <v>1</v>
      </c>
      <c r="D8" s="260">
        <v>4</v>
      </c>
      <c r="E8" s="260">
        <v>0</v>
      </c>
      <c r="F8" s="259" t="s">
        <v>26</v>
      </c>
      <c r="G8" s="258" t="s">
        <v>22</v>
      </c>
      <c r="H8" s="61"/>
      <c r="I8" s="61"/>
      <c r="J8" s="61"/>
      <c r="K8" s="61"/>
      <c r="L8" s="258" t="s">
        <v>19</v>
      </c>
      <c r="M8" s="258" t="s">
        <v>20</v>
      </c>
      <c r="N8" s="242">
        <v>1</v>
      </c>
      <c r="O8" s="64" t="s">
        <v>2802</v>
      </c>
      <c r="P8" s="64"/>
      <c r="Q8" s="64"/>
    </row>
    <row r="9" spans="1:17" ht="24">
      <c r="A9" s="155">
        <v>1</v>
      </c>
      <c r="B9" s="155">
        <v>1</v>
      </c>
      <c r="C9" s="143">
        <v>2</v>
      </c>
      <c r="D9" s="143">
        <v>0</v>
      </c>
      <c r="E9" s="143">
        <v>0</v>
      </c>
      <c r="F9" s="80" t="s">
        <v>27</v>
      </c>
      <c r="G9" s="76" t="s">
        <v>28</v>
      </c>
      <c r="H9" s="76" t="s">
        <v>29</v>
      </c>
      <c r="I9" s="76" t="s">
        <v>29</v>
      </c>
      <c r="J9" s="76" t="s">
        <v>29</v>
      </c>
      <c r="K9" s="76" t="s">
        <v>29</v>
      </c>
      <c r="L9" s="76" t="s">
        <v>30</v>
      </c>
      <c r="M9" s="76" t="s">
        <v>20</v>
      </c>
      <c r="N9" s="209">
        <f>SUM(N11:N24)/8</f>
        <v>1.2294642857142857</v>
      </c>
      <c r="O9" s="80" t="s">
        <v>2803</v>
      </c>
      <c r="P9" s="265"/>
      <c r="Q9" s="265"/>
    </row>
    <row r="10" spans="1:17" ht="168">
      <c r="A10" s="260">
        <v>1</v>
      </c>
      <c r="B10" s="260">
        <v>1</v>
      </c>
      <c r="C10" s="139">
        <v>2</v>
      </c>
      <c r="D10" s="139">
        <v>1</v>
      </c>
      <c r="E10" s="139">
        <v>0</v>
      </c>
      <c r="F10" s="94" t="s">
        <v>31</v>
      </c>
      <c r="G10" s="258" t="s">
        <v>28</v>
      </c>
      <c r="H10" s="258" t="s">
        <v>29</v>
      </c>
      <c r="I10" s="258">
        <v>2</v>
      </c>
      <c r="J10" s="258">
        <v>2</v>
      </c>
      <c r="K10" s="258">
        <v>6</v>
      </c>
      <c r="L10" s="258" t="s">
        <v>30</v>
      </c>
      <c r="M10" s="258" t="s">
        <v>20</v>
      </c>
      <c r="N10" s="245">
        <v>0</v>
      </c>
      <c r="O10" s="190" t="s">
        <v>3129</v>
      </c>
      <c r="P10" s="64" t="s">
        <v>2160</v>
      </c>
      <c r="Q10" s="190" t="s">
        <v>2804</v>
      </c>
    </row>
    <row r="11" spans="1:17" ht="84">
      <c r="A11" s="260">
        <v>1</v>
      </c>
      <c r="B11" s="260">
        <v>1</v>
      </c>
      <c r="C11" s="139">
        <v>2</v>
      </c>
      <c r="D11" s="139">
        <v>2</v>
      </c>
      <c r="E11" s="139">
        <v>0</v>
      </c>
      <c r="F11" s="259" t="s">
        <v>32</v>
      </c>
      <c r="G11" s="258" t="s">
        <v>28</v>
      </c>
      <c r="H11" s="258" t="s">
        <v>29</v>
      </c>
      <c r="I11" s="258">
        <v>20</v>
      </c>
      <c r="J11" s="258">
        <v>20</v>
      </c>
      <c r="K11" s="258">
        <v>20</v>
      </c>
      <c r="L11" s="258" t="s">
        <v>30</v>
      </c>
      <c r="M11" s="258" t="s">
        <v>20</v>
      </c>
      <c r="N11" s="245">
        <v>0.5</v>
      </c>
      <c r="O11" s="27" t="s">
        <v>3130</v>
      </c>
      <c r="P11" s="158" t="s">
        <v>2161</v>
      </c>
      <c r="Q11" s="190" t="s">
        <v>2162</v>
      </c>
    </row>
    <row r="12" spans="1:17" ht="156">
      <c r="A12" s="260">
        <v>1</v>
      </c>
      <c r="B12" s="260">
        <v>1</v>
      </c>
      <c r="C12" s="139">
        <v>2</v>
      </c>
      <c r="D12" s="139">
        <v>3</v>
      </c>
      <c r="E12" s="139">
        <v>0</v>
      </c>
      <c r="F12" s="94" t="s">
        <v>33</v>
      </c>
      <c r="G12" s="258" t="s">
        <v>28</v>
      </c>
      <c r="H12" s="258">
        <v>3</v>
      </c>
      <c r="I12" s="258" t="s">
        <v>29</v>
      </c>
      <c r="J12" s="258" t="s">
        <v>29</v>
      </c>
      <c r="K12" s="258" t="s">
        <v>29</v>
      </c>
      <c r="L12" s="258" t="s">
        <v>30</v>
      </c>
      <c r="M12" s="258" t="s">
        <v>20</v>
      </c>
      <c r="N12" s="245">
        <v>1</v>
      </c>
      <c r="O12" s="27" t="s">
        <v>3131</v>
      </c>
      <c r="P12" s="266"/>
      <c r="Q12" s="266"/>
    </row>
    <row r="13" spans="1:17" ht="48">
      <c r="A13" s="260">
        <v>1</v>
      </c>
      <c r="B13" s="260">
        <v>1</v>
      </c>
      <c r="C13" s="139">
        <v>2</v>
      </c>
      <c r="D13" s="141">
        <v>4</v>
      </c>
      <c r="E13" s="141">
        <v>0</v>
      </c>
      <c r="F13" s="259" t="s">
        <v>34</v>
      </c>
      <c r="G13" s="258" t="s">
        <v>35</v>
      </c>
      <c r="H13" s="61">
        <v>1</v>
      </c>
      <c r="I13" s="61"/>
      <c r="J13" s="61" t="s">
        <v>29</v>
      </c>
      <c r="K13" s="61" t="s">
        <v>29</v>
      </c>
      <c r="L13" s="258" t="s">
        <v>30</v>
      </c>
      <c r="M13" s="258" t="s">
        <v>20</v>
      </c>
      <c r="N13" s="245">
        <v>1</v>
      </c>
      <c r="O13" s="27" t="s">
        <v>3132</v>
      </c>
      <c r="P13" s="266"/>
      <c r="Q13" s="266"/>
    </row>
    <row r="14" spans="1:17" ht="120">
      <c r="A14" s="260">
        <v>1</v>
      </c>
      <c r="B14" s="260">
        <v>1</v>
      </c>
      <c r="C14" s="139">
        <v>2</v>
      </c>
      <c r="D14" s="141">
        <v>5</v>
      </c>
      <c r="E14" s="141">
        <v>0</v>
      </c>
      <c r="F14" s="259" t="s">
        <v>36</v>
      </c>
      <c r="G14" s="258" t="s">
        <v>35</v>
      </c>
      <c r="H14" s="61">
        <v>0.3</v>
      </c>
      <c r="I14" s="61">
        <v>0.3</v>
      </c>
      <c r="J14" s="61">
        <v>0.4</v>
      </c>
      <c r="K14" s="61" t="s">
        <v>29</v>
      </c>
      <c r="L14" s="258" t="s">
        <v>30</v>
      </c>
      <c r="M14" s="258" t="s">
        <v>20</v>
      </c>
      <c r="N14" s="245">
        <v>1</v>
      </c>
      <c r="O14" s="27" t="s">
        <v>2805</v>
      </c>
      <c r="P14" s="266"/>
      <c r="Q14" s="266"/>
    </row>
    <row r="15" spans="1:17" ht="48">
      <c r="A15" s="260">
        <v>1</v>
      </c>
      <c r="B15" s="260">
        <v>1</v>
      </c>
      <c r="C15" s="139">
        <v>2</v>
      </c>
      <c r="D15" s="141">
        <v>6</v>
      </c>
      <c r="E15" s="141">
        <v>0</v>
      </c>
      <c r="F15" s="259" t="s">
        <v>37</v>
      </c>
      <c r="G15" s="258" t="s">
        <v>35</v>
      </c>
      <c r="H15" s="61">
        <v>0.8</v>
      </c>
      <c r="I15" s="61">
        <v>0.2</v>
      </c>
      <c r="J15" s="61" t="s">
        <v>29</v>
      </c>
      <c r="K15" s="61" t="s">
        <v>29</v>
      </c>
      <c r="L15" s="258" t="s">
        <v>30</v>
      </c>
      <c r="M15" s="258" t="s">
        <v>20</v>
      </c>
      <c r="N15" s="245">
        <v>1</v>
      </c>
      <c r="O15" s="27" t="s">
        <v>2806</v>
      </c>
      <c r="P15" s="266"/>
      <c r="Q15" s="266"/>
    </row>
    <row r="16" spans="1:17" ht="96">
      <c r="A16" s="260">
        <v>1</v>
      </c>
      <c r="B16" s="260">
        <v>1</v>
      </c>
      <c r="C16" s="139">
        <v>2</v>
      </c>
      <c r="D16" s="139">
        <v>7</v>
      </c>
      <c r="E16" s="139">
        <v>0</v>
      </c>
      <c r="F16" s="259" t="s">
        <v>38</v>
      </c>
      <c r="G16" s="258" t="s">
        <v>28</v>
      </c>
      <c r="H16" s="258"/>
      <c r="I16" s="242">
        <v>0.33300000000000002</v>
      </c>
      <c r="J16" s="242">
        <v>0.33300000000000002</v>
      </c>
      <c r="K16" s="242">
        <v>0.33300000000000002</v>
      </c>
      <c r="L16" s="258" t="s">
        <v>30</v>
      </c>
      <c r="M16" s="258" t="s">
        <v>20</v>
      </c>
      <c r="N16" s="245">
        <v>0</v>
      </c>
      <c r="O16" s="41" t="s">
        <v>2165</v>
      </c>
      <c r="P16" s="158" t="s">
        <v>2163</v>
      </c>
      <c r="Q16" s="158" t="s">
        <v>2164</v>
      </c>
    </row>
    <row r="17" spans="1:17" ht="360">
      <c r="A17" s="260">
        <v>1</v>
      </c>
      <c r="B17" s="260">
        <v>1</v>
      </c>
      <c r="C17" s="139">
        <v>2</v>
      </c>
      <c r="D17" s="139">
        <v>8</v>
      </c>
      <c r="E17" s="139">
        <v>0</v>
      </c>
      <c r="F17" s="259" t="s">
        <v>39</v>
      </c>
      <c r="G17" s="258" t="s">
        <v>28</v>
      </c>
      <c r="H17" s="258"/>
      <c r="I17" s="242">
        <v>0.33300000000000002</v>
      </c>
      <c r="J17" s="242">
        <v>0.33300000000000002</v>
      </c>
      <c r="K17" s="242">
        <v>0.33300000000000002</v>
      </c>
      <c r="L17" s="258" t="s">
        <v>30</v>
      </c>
      <c r="M17" s="258" t="s">
        <v>20</v>
      </c>
      <c r="N17" s="245">
        <v>0.05</v>
      </c>
      <c r="O17" s="268" t="s">
        <v>3133</v>
      </c>
      <c r="P17" s="158" t="s">
        <v>2166</v>
      </c>
      <c r="Q17" s="268" t="s">
        <v>3134</v>
      </c>
    </row>
    <row r="18" spans="1:17" ht="180">
      <c r="A18" s="260">
        <v>1</v>
      </c>
      <c r="B18" s="260">
        <v>1</v>
      </c>
      <c r="C18" s="139">
        <v>2</v>
      </c>
      <c r="D18" s="139">
        <v>8</v>
      </c>
      <c r="E18" s="139">
        <v>0</v>
      </c>
      <c r="F18" s="259"/>
      <c r="G18" s="258"/>
      <c r="H18" s="258"/>
      <c r="I18" s="242"/>
      <c r="J18" s="242"/>
      <c r="K18" s="242"/>
      <c r="L18" s="258" t="s">
        <v>30</v>
      </c>
      <c r="M18" s="140"/>
      <c r="N18" s="200"/>
      <c r="O18" s="282" t="s">
        <v>2167</v>
      </c>
      <c r="P18" s="266"/>
      <c r="Q18" s="266"/>
    </row>
    <row r="19" spans="1:17" ht="24">
      <c r="A19" s="155">
        <v>1</v>
      </c>
      <c r="B19" s="155">
        <v>1</v>
      </c>
      <c r="C19" s="143">
        <v>3</v>
      </c>
      <c r="D19" s="143">
        <v>0</v>
      </c>
      <c r="E19" s="143">
        <v>0</v>
      </c>
      <c r="F19" s="80" t="s">
        <v>40</v>
      </c>
      <c r="G19" s="76" t="s">
        <v>28</v>
      </c>
      <c r="H19" s="76"/>
      <c r="I19" s="347"/>
      <c r="J19" s="347"/>
      <c r="K19" s="76"/>
      <c r="L19" s="76" t="s">
        <v>30</v>
      </c>
      <c r="M19" s="76" t="s">
        <v>20</v>
      </c>
      <c r="N19" s="248">
        <f>SUM(N21:N24)/14</f>
        <v>0.2857142857142857</v>
      </c>
      <c r="O19" s="80" t="s">
        <v>3135</v>
      </c>
      <c r="P19" s="265"/>
      <c r="Q19" s="265"/>
    </row>
    <row r="20" spans="1:17" ht="108">
      <c r="A20" s="260">
        <v>1</v>
      </c>
      <c r="B20" s="260">
        <v>1</v>
      </c>
      <c r="C20" s="139">
        <v>3</v>
      </c>
      <c r="D20" s="141">
        <v>1</v>
      </c>
      <c r="E20" s="141">
        <v>0</v>
      </c>
      <c r="F20" s="64" t="s">
        <v>41</v>
      </c>
      <c r="G20" s="258" t="s">
        <v>28</v>
      </c>
      <c r="H20" s="61">
        <v>0.8</v>
      </c>
      <c r="I20" s="61">
        <v>0.2</v>
      </c>
      <c r="J20" s="61" t="s">
        <v>29</v>
      </c>
      <c r="K20" s="61" t="s">
        <v>29</v>
      </c>
      <c r="L20" s="258" t="s">
        <v>30</v>
      </c>
      <c r="M20" s="258" t="s">
        <v>20</v>
      </c>
      <c r="N20" s="245">
        <v>1</v>
      </c>
      <c r="O20" s="27" t="s">
        <v>2807</v>
      </c>
      <c r="P20" s="266"/>
      <c r="Q20" s="266"/>
    </row>
    <row r="21" spans="1:17" ht="132">
      <c r="A21" s="260">
        <v>1</v>
      </c>
      <c r="B21" s="260">
        <v>1</v>
      </c>
      <c r="C21" s="139">
        <v>3</v>
      </c>
      <c r="D21" s="139">
        <v>2</v>
      </c>
      <c r="E21" s="139">
        <v>0</v>
      </c>
      <c r="F21" s="259" t="s">
        <v>42</v>
      </c>
      <c r="G21" s="258" t="s">
        <v>28</v>
      </c>
      <c r="H21" s="258"/>
      <c r="I21" s="61">
        <v>0.8</v>
      </c>
      <c r="J21" s="61">
        <v>0.2</v>
      </c>
      <c r="K21" s="258"/>
      <c r="L21" s="258" t="s">
        <v>30</v>
      </c>
      <c r="M21" s="258" t="s">
        <v>20</v>
      </c>
      <c r="N21" s="245">
        <v>1</v>
      </c>
      <c r="O21" s="27" t="s">
        <v>2808</v>
      </c>
      <c r="P21" s="266"/>
      <c r="Q21" s="266"/>
    </row>
    <row r="22" spans="1:17" ht="60">
      <c r="A22" s="260">
        <v>1</v>
      </c>
      <c r="B22" s="260">
        <v>1</v>
      </c>
      <c r="C22" s="139">
        <v>3</v>
      </c>
      <c r="D22" s="139">
        <v>3</v>
      </c>
      <c r="E22" s="139">
        <v>0</v>
      </c>
      <c r="F22" s="259" t="s">
        <v>43</v>
      </c>
      <c r="G22" s="258" t="s">
        <v>28</v>
      </c>
      <c r="H22" s="61">
        <v>0.8</v>
      </c>
      <c r="I22" s="61">
        <v>0.2</v>
      </c>
      <c r="J22" s="61" t="s">
        <v>29</v>
      </c>
      <c r="K22" s="61" t="s">
        <v>29</v>
      </c>
      <c r="L22" s="258" t="s">
        <v>30</v>
      </c>
      <c r="M22" s="258" t="s">
        <v>20</v>
      </c>
      <c r="N22" s="245">
        <v>1</v>
      </c>
      <c r="O22" s="27" t="s">
        <v>2809</v>
      </c>
      <c r="P22" s="266"/>
      <c r="Q22" s="266"/>
    </row>
    <row r="23" spans="1:17" ht="72">
      <c r="A23" s="260">
        <v>1</v>
      </c>
      <c r="B23" s="260">
        <v>1</v>
      </c>
      <c r="C23" s="139">
        <v>3</v>
      </c>
      <c r="D23" s="139">
        <v>4</v>
      </c>
      <c r="E23" s="139">
        <v>0</v>
      </c>
      <c r="F23" s="259" t="s">
        <v>44</v>
      </c>
      <c r="G23" s="258" t="s">
        <v>28</v>
      </c>
      <c r="H23" s="61">
        <v>0.8</v>
      </c>
      <c r="I23" s="61">
        <v>0.2</v>
      </c>
      <c r="J23" s="258"/>
      <c r="K23" s="258"/>
      <c r="L23" s="258" t="s">
        <v>30</v>
      </c>
      <c r="M23" s="258" t="s">
        <v>20</v>
      </c>
      <c r="N23" s="245">
        <v>1</v>
      </c>
      <c r="O23" s="27" t="s">
        <v>2810</v>
      </c>
      <c r="P23" s="266"/>
      <c r="Q23" s="266"/>
    </row>
    <row r="24" spans="1:17" ht="60">
      <c r="A24" s="260">
        <v>1</v>
      </c>
      <c r="B24" s="260">
        <v>1</v>
      </c>
      <c r="C24" s="139">
        <v>3</v>
      </c>
      <c r="D24" s="141">
        <v>5</v>
      </c>
      <c r="E24" s="141">
        <v>0</v>
      </c>
      <c r="F24" s="259" t="s">
        <v>45</v>
      </c>
      <c r="G24" s="258" t="s">
        <v>28</v>
      </c>
      <c r="H24" s="61">
        <v>0.8</v>
      </c>
      <c r="I24" s="61">
        <v>0.2</v>
      </c>
      <c r="J24" s="61" t="s">
        <v>29</v>
      </c>
      <c r="K24" s="61" t="s">
        <v>29</v>
      </c>
      <c r="L24" s="258" t="s">
        <v>30</v>
      </c>
      <c r="M24" s="258" t="s">
        <v>20</v>
      </c>
      <c r="N24" s="245">
        <v>1</v>
      </c>
      <c r="O24" s="27" t="s">
        <v>3136</v>
      </c>
      <c r="P24" s="266"/>
      <c r="Q24" s="266"/>
    </row>
    <row r="25" spans="1:17" ht="132">
      <c r="A25" s="155">
        <v>1</v>
      </c>
      <c r="B25" s="155">
        <v>1</v>
      </c>
      <c r="C25" s="143">
        <v>3</v>
      </c>
      <c r="D25" s="143">
        <v>6</v>
      </c>
      <c r="E25" s="143">
        <v>0</v>
      </c>
      <c r="F25" s="80" t="s">
        <v>46</v>
      </c>
      <c r="G25" s="76" t="s">
        <v>28</v>
      </c>
      <c r="H25" s="174">
        <v>0.5</v>
      </c>
      <c r="I25" s="174">
        <v>0.5</v>
      </c>
      <c r="J25" s="174" t="s">
        <v>29</v>
      </c>
      <c r="K25" s="174" t="s">
        <v>29</v>
      </c>
      <c r="L25" s="76" t="s">
        <v>30</v>
      </c>
      <c r="M25" s="76" t="s">
        <v>20</v>
      </c>
      <c r="N25" s="245">
        <v>1</v>
      </c>
      <c r="O25" s="27" t="s">
        <v>2811</v>
      </c>
      <c r="P25" s="265"/>
      <c r="Q25" s="265"/>
    </row>
    <row r="26" spans="1:17" ht="228">
      <c r="A26" s="155">
        <v>1</v>
      </c>
      <c r="B26" s="155">
        <v>1</v>
      </c>
      <c r="C26" s="143">
        <v>3</v>
      </c>
      <c r="D26" s="147">
        <v>7</v>
      </c>
      <c r="E26" s="147">
        <v>0</v>
      </c>
      <c r="F26" s="80" t="s">
        <v>47</v>
      </c>
      <c r="G26" s="76" t="s">
        <v>28</v>
      </c>
      <c r="H26" s="174">
        <v>0.8</v>
      </c>
      <c r="I26" s="174">
        <v>0.2</v>
      </c>
      <c r="J26" s="174" t="s">
        <v>29</v>
      </c>
      <c r="K26" s="174" t="s">
        <v>29</v>
      </c>
      <c r="L26" s="76" t="s">
        <v>30</v>
      </c>
      <c r="M26" s="76" t="s">
        <v>20</v>
      </c>
      <c r="N26" s="245">
        <v>0.8</v>
      </c>
      <c r="O26" s="169" t="s">
        <v>3137</v>
      </c>
      <c r="P26" s="156" t="s">
        <v>2168</v>
      </c>
      <c r="Q26" s="158" t="s">
        <v>2169</v>
      </c>
    </row>
    <row r="27" spans="1:17" ht="324">
      <c r="A27" s="155">
        <v>1</v>
      </c>
      <c r="B27" s="155">
        <v>1</v>
      </c>
      <c r="C27" s="143">
        <v>3</v>
      </c>
      <c r="D27" s="143">
        <v>8</v>
      </c>
      <c r="E27" s="143">
        <v>0</v>
      </c>
      <c r="F27" s="80" t="s">
        <v>48</v>
      </c>
      <c r="G27" s="76" t="s">
        <v>28</v>
      </c>
      <c r="H27" s="76"/>
      <c r="I27" s="174">
        <v>0.5</v>
      </c>
      <c r="J27" s="174">
        <v>0.3</v>
      </c>
      <c r="K27" s="174">
        <v>0.2</v>
      </c>
      <c r="L27" s="76" t="s">
        <v>30</v>
      </c>
      <c r="M27" s="76" t="s">
        <v>20</v>
      </c>
      <c r="N27" s="245">
        <v>0.6</v>
      </c>
      <c r="O27" s="268" t="s">
        <v>3138</v>
      </c>
      <c r="P27" s="27" t="s">
        <v>2170</v>
      </c>
      <c r="Q27" s="158" t="s">
        <v>2169</v>
      </c>
    </row>
    <row r="28" spans="1:17" ht="156">
      <c r="A28" s="155">
        <v>1</v>
      </c>
      <c r="B28" s="155">
        <v>1</v>
      </c>
      <c r="C28" s="143">
        <v>3</v>
      </c>
      <c r="D28" s="143">
        <v>9</v>
      </c>
      <c r="E28" s="143">
        <v>0</v>
      </c>
      <c r="F28" s="80" t="s">
        <v>49</v>
      </c>
      <c r="G28" s="76" t="s">
        <v>28</v>
      </c>
      <c r="H28" s="76" t="s">
        <v>29</v>
      </c>
      <c r="I28" s="174">
        <v>0.5</v>
      </c>
      <c r="J28" s="174">
        <v>0.3</v>
      </c>
      <c r="K28" s="174">
        <v>0.2</v>
      </c>
      <c r="L28" s="76" t="s">
        <v>30</v>
      </c>
      <c r="M28" s="76" t="s">
        <v>20</v>
      </c>
      <c r="N28" s="245">
        <v>1</v>
      </c>
      <c r="O28" s="27" t="s">
        <v>3139</v>
      </c>
      <c r="P28" s="265"/>
      <c r="Q28" s="265"/>
    </row>
    <row r="29" spans="1:17" ht="48">
      <c r="A29" s="155">
        <v>1</v>
      </c>
      <c r="B29" s="155">
        <v>1</v>
      </c>
      <c r="C29" s="143">
        <v>3</v>
      </c>
      <c r="D29" s="143">
        <v>10</v>
      </c>
      <c r="E29" s="143">
        <v>0</v>
      </c>
      <c r="F29" s="80" t="s">
        <v>50</v>
      </c>
      <c r="G29" s="76" t="s">
        <v>28</v>
      </c>
      <c r="H29" s="174">
        <v>0.8</v>
      </c>
      <c r="I29" s="174">
        <v>0.2</v>
      </c>
      <c r="J29" s="174" t="s">
        <v>29</v>
      </c>
      <c r="K29" s="174" t="s">
        <v>29</v>
      </c>
      <c r="L29" s="76" t="s">
        <v>30</v>
      </c>
      <c r="M29" s="76" t="s">
        <v>20</v>
      </c>
      <c r="N29" s="245">
        <v>1</v>
      </c>
      <c r="O29" s="89" t="s">
        <v>2812</v>
      </c>
      <c r="P29" s="265"/>
      <c r="Q29" s="265"/>
    </row>
    <row r="30" spans="1:17" ht="96">
      <c r="A30" s="155">
        <v>1</v>
      </c>
      <c r="B30" s="155">
        <v>1</v>
      </c>
      <c r="C30" s="143">
        <v>3</v>
      </c>
      <c r="D30" s="143">
        <v>11</v>
      </c>
      <c r="E30" s="143">
        <v>0</v>
      </c>
      <c r="F30" s="80" t="s">
        <v>51</v>
      </c>
      <c r="G30" s="76" t="s">
        <v>28</v>
      </c>
      <c r="H30" s="174">
        <v>0.8</v>
      </c>
      <c r="I30" s="174">
        <v>0.2</v>
      </c>
      <c r="J30" s="174"/>
      <c r="K30" s="174"/>
      <c r="L30" s="76" t="s">
        <v>30</v>
      </c>
      <c r="M30" s="76" t="s">
        <v>20</v>
      </c>
      <c r="N30" s="245">
        <v>1</v>
      </c>
      <c r="O30" s="27" t="s">
        <v>2813</v>
      </c>
      <c r="P30" s="265"/>
      <c r="Q30" s="265"/>
    </row>
    <row r="31" spans="1:17" ht="60">
      <c r="A31" s="155">
        <v>1</v>
      </c>
      <c r="B31" s="155">
        <v>1</v>
      </c>
      <c r="C31" s="143">
        <v>3</v>
      </c>
      <c r="D31" s="143">
        <v>12</v>
      </c>
      <c r="E31" s="143">
        <v>0</v>
      </c>
      <c r="F31" s="80" t="s">
        <v>52</v>
      </c>
      <c r="G31" s="76" t="s">
        <v>28</v>
      </c>
      <c r="H31" s="76"/>
      <c r="I31" s="174">
        <v>0.8</v>
      </c>
      <c r="J31" s="174">
        <v>0.2</v>
      </c>
      <c r="K31" s="174"/>
      <c r="L31" s="76" t="s">
        <v>30</v>
      </c>
      <c r="M31" s="76" t="s">
        <v>20</v>
      </c>
      <c r="N31" s="245">
        <v>1</v>
      </c>
      <c r="O31" s="27" t="s">
        <v>3140</v>
      </c>
      <c r="P31" s="265"/>
      <c r="Q31" s="265"/>
    </row>
    <row r="32" spans="1:17" ht="24">
      <c r="A32" s="155">
        <v>1</v>
      </c>
      <c r="B32" s="143">
        <v>1</v>
      </c>
      <c r="C32" s="143">
        <v>3</v>
      </c>
      <c r="D32" s="143">
        <v>13</v>
      </c>
      <c r="E32" s="143">
        <v>0</v>
      </c>
      <c r="F32" s="80" t="s">
        <v>53</v>
      </c>
      <c r="G32" s="76" t="s">
        <v>28</v>
      </c>
      <c r="H32" s="174">
        <v>1</v>
      </c>
      <c r="I32" s="174">
        <v>1</v>
      </c>
      <c r="J32" s="174">
        <v>1</v>
      </c>
      <c r="K32" s="174">
        <v>1</v>
      </c>
      <c r="L32" s="76" t="s">
        <v>30</v>
      </c>
      <c r="M32" s="76" t="s">
        <v>20</v>
      </c>
      <c r="N32" s="209"/>
      <c r="O32" s="265"/>
      <c r="P32" s="265"/>
      <c r="Q32" s="265"/>
    </row>
    <row r="33" spans="1:17" ht="60">
      <c r="A33" s="155">
        <v>1</v>
      </c>
      <c r="B33" s="155">
        <v>1</v>
      </c>
      <c r="C33" s="143">
        <v>3</v>
      </c>
      <c r="D33" s="143">
        <v>14</v>
      </c>
      <c r="E33" s="143">
        <v>0</v>
      </c>
      <c r="F33" s="80" t="s">
        <v>54</v>
      </c>
      <c r="G33" s="76" t="s">
        <v>28</v>
      </c>
      <c r="H33" s="174">
        <v>0.1</v>
      </c>
      <c r="I33" s="174">
        <v>0.8</v>
      </c>
      <c r="J33" s="174">
        <v>0.1</v>
      </c>
      <c r="K33" s="174"/>
      <c r="L33" s="76" t="s">
        <v>30</v>
      </c>
      <c r="M33" s="76" t="s">
        <v>20</v>
      </c>
      <c r="N33" s="245">
        <v>1</v>
      </c>
      <c r="O33" s="89" t="s">
        <v>2814</v>
      </c>
      <c r="P33" s="265"/>
      <c r="Q33" s="265"/>
    </row>
    <row r="34" spans="1:17" ht="48">
      <c r="A34" s="155">
        <v>1</v>
      </c>
      <c r="B34" s="155">
        <v>1</v>
      </c>
      <c r="C34" s="143">
        <v>3</v>
      </c>
      <c r="D34" s="143">
        <v>15</v>
      </c>
      <c r="E34" s="143">
        <v>0</v>
      </c>
      <c r="F34" s="80" t="s">
        <v>55</v>
      </c>
      <c r="G34" s="76" t="s">
        <v>28</v>
      </c>
      <c r="H34" s="174">
        <v>0.1</v>
      </c>
      <c r="I34" s="174">
        <v>0.8</v>
      </c>
      <c r="J34" s="174">
        <v>0.1</v>
      </c>
      <c r="K34" s="174"/>
      <c r="L34" s="76" t="s">
        <v>30</v>
      </c>
      <c r="M34" s="76" t="s">
        <v>20</v>
      </c>
      <c r="N34" s="245">
        <v>1</v>
      </c>
      <c r="O34" s="27" t="s">
        <v>3141</v>
      </c>
      <c r="P34" s="265"/>
      <c r="Q34" s="265"/>
    </row>
    <row r="35" spans="1:17" ht="132">
      <c r="A35" s="155">
        <v>1</v>
      </c>
      <c r="B35" s="155">
        <v>1</v>
      </c>
      <c r="C35" s="143">
        <v>4</v>
      </c>
      <c r="D35" s="143">
        <v>0</v>
      </c>
      <c r="E35" s="143">
        <v>0</v>
      </c>
      <c r="F35" s="80" t="s">
        <v>56</v>
      </c>
      <c r="G35" s="76" t="s">
        <v>57</v>
      </c>
      <c r="H35" s="174">
        <v>1</v>
      </c>
      <c r="I35" s="174"/>
      <c r="J35" s="174"/>
      <c r="K35" s="174"/>
      <c r="L35" s="76" t="s">
        <v>58</v>
      </c>
      <c r="M35" s="76" t="s">
        <v>20</v>
      </c>
      <c r="N35" s="245">
        <v>1</v>
      </c>
      <c r="O35" s="27" t="s">
        <v>3142</v>
      </c>
      <c r="P35" s="265"/>
      <c r="Q35" s="265"/>
    </row>
    <row r="36" spans="1:17" ht="144">
      <c r="A36" s="155">
        <v>1</v>
      </c>
      <c r="B36" s="155">
        <v>1</v>
      </c>
      <c r="C36" s="155">
        <v>5</v>
      </c>
      <c r="D36" s="155">
        <v>0</v>
      </c>
      <c r="E36" s="155">
        <v>0</v>
      </c>
      <c r="F36" s="80" t="s">
        <v>59</v>
      </c>
      <c r="G36" s="76" t="s">
        <v>60</v>
      </c>
      <c r="H36" s="174">
        <v>0.25</v>
      </c>
      <c r="I36" s="174">
        <v>0.25</v>
      </c>
      <c r="J36" s="174">
        <v>0.25</v>
      </c>
      <c r="K36" s="174">
        <v>0.25</v>
      </c>
      <c r="L36" s="76" t="s">
        <v>19</v>
      </c>
      <c r="M36" s="76" t="s">
        <v>20</v>
      </c>
      <c r="N36" s="243">
        <v>1</v>
      </c>
      <c r="O36" s="79" t="s">
        <v>2815</v>
      </c>
      <c r="P36" s="79"/>
      <c r="Q36" s="79"/>
    </row>
    <row r="37" spans="1:17" ht="84">
      <c r="A37" s="155">
        <v>1</v>
      </c>
      <c r="B37" s="155">
        <v>1</v>
      </c>
      <c r="C37" s="143">
        <v>6</v>
      </c>
      <c r="D37" s="143">
        <v>0</v>
      </c>
      <c r="E37" s="143">
        <v>0</v>
      </c>
      <c r="F37" s="80" t="s">
        <v>61</v>
      </c>
      <c r="G37" s="76" t="s">
        <v>62</v>
      </c>
      <c r="H37" s="174"/>
      <c r="I37" s="174">
        <v>1</v>
      </c>
      <c r="J37" s="174"/>
      <c r="K37" s="174"/>
      <c r="L37" s="76" t="s">
        <v>58</v>
      </c>
      <c r="M37" s="76" t="s">
        <v>20</v>
      </c>
      <c r="N37" s="245">
        <v>1</v>
      </c>
      <c r="O37" s="79" t="s">
        <v>3143</v>
      </c>
      <c r="P37" s="265"/>
      <c r="Q37" s="265"/>
    </row>
    <row r="38" spans="1:17" ht="247.5">
      <c r="A38" s="155">
        <v>1</v>
      </c>
      <c r="B38" s="155">
        <v>1</v>
      </c>
      <c r="C38" s="143">
        <v>7</v>
      </c>
      <c r="D38" s="143">
        <v>0</v>
      </c>
      <c r="E38" s="143">
        <v>0</v>
      </c>
      <c r="F38" s="79" t="s">
        <v>63</v>
      </c>
      <c r="G38" s="76" t="s">
        <v>35</v>
      </c>
      <c r="H38" s="174">
        <v>0.25</v>
      </c>
      <c r="I38" s="174">
        <v>0.25</v>
      </c>
      <c r="J38" s="174">
        <v>0.25</v>
      </c>
      <c r="K38" s="174">
        <v>0.25</v>
      </c>
      <c r="L38" s="76" t="s">
        <v>30</v>
      </c>
      <c r="M38" s="76" t="s">
        <v>20</v>
      </c>
      <c r="N38" s="245">
        <v>0.1</v>
      </c>
      <c r="O38" s="340" t="s">
        <v>3144</v>
      </c>
      <c r="P38" s="241" t="s">
        <v>2171</v>
      </c>
      <c r="Q38" s="241" t="s">
        <v>2816</v>
      </c>
    </row>
    <row r="39" spans="1:17" ht="132">
      <c r="A39" s="155">
        <v>1</v>
      </c>
      <c r="B39" s="155">
        <v>1</v>
      </c>
      <c r="C39" s="143">
        <v>7</v>
      </c>
      <c r="D39" s="143">
        <v>0</v>
      </c>
      <c r="E39" s="143">
        <v>0</v>
      </c>
      <c r="F39" s="79"/>
      <c r="G39" s="76"/>
      <c r="H39" s="174"/>
      <c r="I39" s="174"/>
      <c r="J39" s="174"/>
      <c r="K39" s="174"/>
      <c r="L39" s="76" t="s">
        <v>30</v>
      </c>
      <c r="M39" s="356"/>
      <c r="N39" s="209"/>
      <c r="O39" s="241" t="s">
        <v>2817</v>
      </c>
      <c r="P39" s="265"/>
      <c r="Q39" s="265"/>
    </row>
    <row r="40" spans="1:17" ht="24">
      <c r="A40" s="155">
        <v>1</v>
      </c>
      <c r="B40" s="143">
        <v>1</v>
      </c>
      <c r="C40" s="143">
        <v>8</v>
      </c>
      <c r="D40" s="143">
        <v>0</v>
      </c>
      <c r="E40" s="143">
        <v>0</v>
      </c>
      <c r="F40" s="80" t="s">
        <v>64</v>
      </c>
      <c r="G40" s="76" t="s">
        <v>28</v>
      </c>
      <c r="H40" s="174"/>
      <c r="I40" s="174"/>
      <c r="J40" s="174"/>
      <c r="K40" s="174"/>
      <c r="L40" s="76" t="s">
        <v>30</v>
      </c>
      <c r="M40" s="76" t="s">
        <v>20</v>
      </c>
      <c r="N40" s="209"/>
      <c r="O40" s="265"/>
      <c r="P40" s="265"/>
      <c r="Q40" s="265"/>
    </row>
    <row r="41" spans="1:17" ht="120">
      <c r="A41" s="155">
        <v>1</v>
      </c>
      <c r="B41" s="155">
        <v>1</v>
      </c>
      <c r="C41" s="143">
        <v>8</v>
      </c>
      <c r="D41" s="143">
        <v>1</v>
      </c>
      <c r="E41" s="143">
        <v>0</v>
      </c>
      <c r="F41" s="80" t="s">
        <v>65</v>
      </c>
      <c r="G41" s="76" t="s">
        <v>28</v>
      </c>
      <c r="H41" s="174">
        <v>1</v>
      </c>
      <c r="I41" s="174">
        <v>1</v>
      </c>
      <c r="J41" s="174" t="s">
        <v>29</v>
      </c>
      <c r="K41" s="174" t="s">
        <v>29</v>
      </c>
      <c r="L41" s="76" t="s">
        <v>30</v>
      </c>
      <c r="M41" s="76" t="s">
        <v>20</v>
      </c>
      <c r="N41" s="245">
        <v>1</v>
      </c>
      <c r="O41" s="27" t="s">
        <v>3145</v>
      </c>
      <c r="P41" s="265"/>
      <c r="Q41" s="265"/>
    </row>
    <row r="42" spans="1:17" ht="84">
      <c r="A42" s="155">
        <v>1</v>
      </c>
      <c r="B42" s="155">
        <v>1</v>
      </c>
      <c r="C42" s="143">
        <v>8</v>
      </c>
      <c r="D42" s="143">
        <v>2</v>
      </c>
      <c r="E42" s="143">
        <v>0</v>
      </c>
      <c r="F42" s="80" t="s">
        <v>66</v>
      </c>
      <c r="G42" s="76" t="s">
        <v>28</v>
      </c>
      <c r="H42" s="76" t="s">
        <v>29</v>
      </c>
      <c r="I42" s="76" t="s">
        <v>29</v>
      </c>
      <c r="J42" s="174"/>
      <c r="K42" s="174"/>
      <c r="L42" s="76" t="s">
        <v>30</v>
      </c>
      <c r="M42" s="76" t="s">
        <v>20</v>
      </c>
      <c r="N42" s="245">
        <v>1</v>
      </c>
      <c r="O42" s="27" t="s">
        <v>3146</v>
      </c>
      <c r="P42" s="265"/>
      <c r="Q42" s="265"/>
    </row>
    <row r="43" spans="1:17" ht="204">
      <c r="A43" s="155">
        <v>1</v>
      </c>
      <c r="B43" s="155">
        <v>1</v>
      </c>
      <c r="C43" s="143">
        <v>9</v>
      </c>
      <c r="D43" s="143">
        <v>0</v>
      </c>
      <c r="E43" s="143">
        <v>0</v>
      </c>
      <c r="F43" s="80" t="s">
        <v>67</v>
      </c>
      <c r="G43" s="76" t="s">
        <v>68</v>
      </c>
      <c r="H43" s="174">
        <v>0.75</v>
      </c>
      <c r="I43" s="174">
        <v>0.25</v>
      </c>
      <c r="J43" s="76" t="s">
        <v>29</v>
      </c>
      <c r="K43" s="76" t="s">
        <v>29</v>
      </c>
      <c r="L43" s="76" t="s">
        <v>69</v>
      </c>
      <c r="M43" s="76" t="s">
        <v>20</v>
      </c>
      <c r="N43" s="245">
        <v>0</v>
      </c>
      <c r="O43" s="27" t="s">
        <v>2165</v>
      </c>
      <c r="P43" s="169" t="s">
        <v>2780</v>
      </c>
      <c r="Q43" s="27" t="s">
        <v>2173</v>
      </c>
    </row>
    <row r="44" spans="1:17" ht="324">
      <c r="A44" s="155">
        <v>1</v>
      </c>
      <c r="B44" s="155">
        <v>1</v>
      </c>
      <c r="C44" s="155">
        <v>10</v>
      </c>
      <c r="D44" s="155">
        <v>0</v>
      </c>
      <c r="E44" s="155">
        <v>0</v>
      </c>
      <c r="F44" s="80" t="s">
        <v>70</v>
      </c>
      <c r="G44" s="76" t="s">
        <v>71</v>
      </c>
      <c r="H44" s="357">
        <v>1</v>
      </c>
      <c r="I44" s="357">
        <v>1</v>
      </c>
      <c r="J44" s="357">
        <v>1</v>
      </c>
      <c r="K44" s="357">
        <v>1</v>
      </c>
      <c r="L44" s="358" t="s">
        <v>72</v>
      </c>
      <c r="M44" s="76" t="s">
        <v>20</v>
      </c>
      <c r="N44" s="209">
        <v>1</v>
      </c>
      <c r="O44" s="79" t="s">
        <v>3147</v>
      </c>
      <c r="P44" s="27"/>
      <c r="Q44" s="27"/>
    </row>
    <row r="45" spans="1:17" ht="108">
      <c r="A45" s="155">
        <v>1</v>
      </c>
      <c r="B45" s="155">
        <v>1</v>
      </c>
      <c r="C45" s="155">
        <v>11</v>
      </c>
      <c r="D45" s="155">
        <v>0</v>
      </c>
      <c r="E45" s="155">
        <v>0</v>
      </c>
      <c r="F45" s="80" t="s">
        <v>1873</v>
      </c>
      <c r="G45" s="76" t="s">
        <v>73</v>
      </c>
      <c r="H45" s="76"/>
      <c r="I45" s="76">
        <v>1</v>
      </c>
      <c r="J45" s="76">
        <v>1</v>
      </c>
      <c r="K45" s="76"/>
      <c r="L45" s="76" t="s">
        <v>74</v>
      </c>
      <c r="M45" s="76" t="s">
        <v>20</v>
      </c>
      <c r="N45" s="243">
        <v>0.65</v>
      </c>
      <c r="O45" s="128" t="s">
        <v>2818</v>
      </c>
      <c r="P45" s="80" t="s">
        <v>2388</v>
      </c>
      <c r="Q45" s="80" t="s">
        <v>2389</v>
      </c>
    </row>
    <row r="46" spans="1:17" ht="192">
      <c r="A46" s="155">
        <v>1</v>
      </c>
      <c r="B46" s="155">
        <v>1</v>
      </c>
      <c r="C46" s="155">
        <v>12</v>
      </c>
      <c r="D46" s="155">
        <v>0</v>
      </c>
      <c r="E46" s="155">
        <v>0</v>
      </c>
      <c r="F46" s="128" t="s">
        <v>75</v>
      </c>
      <c r="G46" s="76" t="s">
        <v>76</v>
      </c>
      <c r="H46" s="174">
        <v>0.1</v>
      </c>
      <c r="I46" s="174">
        <v>0.3</v>
      </c>
      <c r="J46" s="174">
        <v>0.3</v>
      </c>
      <c r="K46" s="174">
        <v>0.3</v>
      </c>
      <c r="L46" s="76" t="s">
        <v>77</v>
      </c>
      <c r="M46" s="76" t="s">
        <v>78</v>
      </c>
      <c r="N46" s="243">
        <v>0.4</v>
      </c>
      <c r="O46" s="79" t="s">
        <v>2034</v>
      </c>
      <c r="P46" s="79" t="s">
        <v>2819</v>
      </c>
      <c r="Q46" s="79" t="s">
        <v>2957</v>
      </c>
    </row>
    <row r="47" spans="1:17" ht="192">
      <c r="A47" s="155">
        <v>1</v>
      </c>
      <c r="B47" s="155">
        <v>1</v>
      </c>
      <c r="C47" s="155">
        <v>13</v>
      </c>
      <c r="D47" s="155">
        <v>0</v>
      </c>
      <c r="E47" s="155">
        <v>0</v>
      </c>
      <c r="F47" s="359" t="s">
        <v>79</v>
      </c>
      <c r="G47" s="76" t="s">
        <v>80</v>
      </c>
      <c r="H47" s="174">
        <v>1</v>
      </c>
      <c r="I47" s="174">
        <v>1</v>
      </c>
      <c r="J47" s="174">
        <v>1</v>
      </c>
      <c r="K47" s="174">
        <v>1</v>
      </c>
      <c r="L47" s="76" t="s">
        <v>81</v>
      </c>
      <c r="M47" s="76" t="s">
        <v>78</v>
      </c>
      <c r="N47" s="243">
        <v>0.4</v>
      </c>
      <c r="O47" s="79" t="s">
        <v>2034</v>
      </c>
      <c r="P47" s="79" t="s">
        <v>2819</v>
      </c>
      <c r="Q47" s="79" t="s">
        <v>2035</v>
      </c>
    </row>
    <row r="48" spans="1:17" ht="144">
      <c r="A48" s="155">
        <v>1</v>
      </c>
      <c r="B48" s="155">
        <v>1</v>
      </c>
      <c r="C48" s="155">
        <v>14</v>
      </c>
      <c r="D48" s="155">
        <v>0</v>
      </c>
      <c r="E48" s="155">
        <v>0</v>
      </c>
      <c r="F48" s="128" t="s">
        <v>82</v>
      </c>
      <c r="G48" s="76" t="s">
        <v>60</v>
      </c>
      <c r="H48" s="174">
        <v>1</v>
      </c>
      <c r="I48" s="174">
        <v>1</v>
      </c>
      <c r="J48" s="174">
        <v>1</v>
      </c>
      <c r="K48" s="174">
        <v>1</v>
      </c>
      <c r="L48" s="76" t="s">
        <v>83</v>
      </c>
      <c r="M48" s="76" t="s">
        <v>78</v>
      </c>
      <c r="N48" s="243">
        <v>0.93</v>
      </c>
      <c r="O48" s="79" t="s">
        <v>3148</v>
      </c>
      <c r="P48" s="79" t="s">
        <v>2036</v>
      </c>
      <c r="Q48" s="79" t="s">
        <v>2037</v>
      </c>
    </row>
    <row r="49" spans="1:17" ht="324">
      <c r="A49" s="155">
        <v>1</v>
      </c>
      <c r="B49" s="155">
        <v>1</v>
      </c>
      <c r="C49" s="155">
        <v>15</v>
      </c>
      <c r="D49" s="155">
        <v>0</v>
      </c>
      <c r="E49" s="155">
        <v>0</v>
      </c>
      <c r="F49" s="80" t="s">
        <v>84</v>
      </c>
      <c r="G49" s="76" t="s">
        <v>60</v>
      </c>
      <c r="H49" s="174">
        <v>1</v>
      </c>
      <c r="I49" s="174">
        <v>1</v>
      </c>
      <c r="J49" s="174">
        <v>1</v>
      </c>
      <c r="K49" s="174">
        <v>1</v>
      </c>
      <c r="L49" s="76" t="s">
        <v>85</v>
      </c>
      <c r="M49" s="76" t="s">
        <v>20</v>
      </c>
      <c r="N49" s="243">
        <v>0.8</v>
      </c>
      <c r="O49" s="79" t="s">
        <v>3386</v>
      </c>
      <c r="P49" s="79" t="s">
        <v>2038</v>
      </c>
      <c r="Q49" s="79" t="s">
        <v>2039</v>
      </c>
    </row>
    <row r="50" spans="1:17" ht="180">
      <c r="A50" s="155">
        <v>1</v>
      </c>
      <c r="B50" s="155">
        <v>1</v>
      </c>
      <c r="C50" s="155">
        <v>15</v>
      </c>
      <c r="D50" s="155">
        <v>0</v>
      </c>
      <c r="E50" s="155">
        <v>0</v>
      </c>
      <c r="F50" s="80"/>
      <c r="G50" s="76"/>
      <c r="H50" s="76"/>
      <c r="I50" s="174"/>
      <c r="J50" s="174"/>
      <c r="K50" s="174"/>
      <c r="L50" s="76" t="s">
        <v>85</v>
      </c>
      <c r="M50" s="76"/>
      <c r="N50" s="243"/>
      <c r="O50" s="79" t="s">
        <v>3387</v>
      </c>
      <c r="P50" s="79"/>
      <c r="Q50" s="79"/>
    </row>
    <row r="51" spans="1:17" ht="48">
      <c r="A51" s="155">
        <v>1</v>
      </c>
      <c r="B51" s="155">
        <v>1</v>
      </c>
      <c r="C51" s="155">
        <v>16</v>
      </c>
      <c r="D51" s="155">
        <v>0</v>
      </c>
      <c r="E51" s="155">
        <v>0</v>
      </c>
      <c r="F51" s="128" t="s">
        <v>86</v>
      </c>
      <c r="G51" s="76" t="s">
        <v>87</v>
      </c>
      <c r="H51" s="174">
        <v>0.25</v>
      </c>
      <c r="I51" s="174">
        <v>0.25</v>
      </c>
      <c r="J51" s="174">
        <v>0.25</v>
      </c>
      <c r="K51" s="174">
        <v>0.25</v>
      </c>
      <c r="L51" s="76" t="s">
        <v>19</v>
      </c>
      <c r="M51" s="76" t="s">
        <v>20</v>
      </c>
      <c r="N51" s="243"/>
      <c r="O51" s="79"/>
      <c r="P51" s="79"/>
      <c r="Q51" s="79"/>
    </row>
    <row r="52" spans="1:17" ht="108">
      <c r="A52" s="260">
        <v>1</v>
      </c>
      <c r="B52" s="260">
        <v>1</v>
      </c>
      <c r="C52" s="260">
        <v>16</v>
      </c>
      <c r="D52" s="260">
        <v>1</v>
      </c>
      <c r="E52" s="260">
        <v>0</v>
      </c>
      <c r="F52" s="104" t="s">
        <v>88</v>
      </c>
      <c r="G52" s="258" t="s">
        <v>87</v>
      </c>
      <c r="H52" s="61">
        <v>0.25</v>
      </c>
      <c r="I52" s="61">
        <v>0.25</v>
      </c>
      <c r="J52" s="61">
        <v>0.25</v>
      </c>
      <c r="K52" s="61">
        <v>0.25</v>
      </c>
      <c r="L52" s="258" t="s">
        <v>19</v>
      </c>
      <c r="M52" s="258" t="s">
        <v>20</v>
      </c>
      <c r="N52" s="245">
        <v>0</v>
      </c>
      <c r="O52" s="79" t="s">
        <v>3152</v>
      </c>
      <c r="P52" s="79" t="s">
        <v>1955</v>
      </c>
      <c r="Q52" s="79" t="s">
        <v>1956</v>
      </c>
    </row>
    <row r="53" spans="1:17" ht="60">
      <c r="A53" s="260">
        <v>1</v>
      </c>
      <c r="B53" s="260">
        <v>1</v>
      </c>
      <c r="C53" s="260">
        <v>16</v>
      </c>
      <c r="D53" s="260">
        <v>2</v>
      </c>
      <c r="E53" s="260">
        <v>0</v>
      </c>
      <c r="F53" s="104" t="s">
        <v>89</v>
      </c>
      <c r="G53" s="258" t="s">
        <v>87</v>
      </c>
      <c r="H53" s="61">
        <v>0.25</v>
      </c>
      <c r="I53" s="61">
        <v>0.25</v>
      </c>
      <c r="J53" s="61">
        <v>0.25</v>
      </c>
      <c r="K53" s="61">
        <v>0.25</v>
      </c>
      <c r="L53" s="258" t="s">
        <v>19</v>
      </c>
      <c r="M53" s="258" t="s">
        <v>20</v>
      </c>
      <c r="N53" s="245">
        <v>0</v>
      </c>
      <c r="O53" s="79" t="s">
        <v>3151</v>
      </c>
      <c r="P53" s="79" t="s">
        <v>1957</v>
      </c>
      <c r="Q53" s="79" t="s">
        <v>1958</v>
      </c>
    </row>
    <row r="54" spans="1:17" ht="60">
      <c r="A54" s="260">
        <v>1</v>
      </c>
      <c r="B54" s="260">
        <v>1</v>
      </c>
      <c r="C54" s="260">
        <v>16</v>
      </c>
      <c r="D54" s="260">
        <v>3</v>
      </c>
      <c r="E54" s="260">
        <v>0</v>
      </c>
      <c r="F54" s="104" t="s">
        <v>90</v>
      </c>
      <c r="G54" s="258" t="s">
        <v>87</v>
      </c>
      <c r="H54" s="61">
        <v>0.25</v>
      </c>
      <c r="I54" s="61">
        <v>0.25</v>
      </c>
      <c r="J54" s="61">
        <v>0.25</v>
      </c>
      <c r="K54" s="61">
        <v>0.25</v>
      </c>
      <c r="L54" s="258" t="s">
        <v>19</v>
      </c>
      <c r="M54" s="258" t="s">
        <v>20</v>
      </c>
      <c r="N54" s="245">
        <v>0</v>
      </c>
      <c r="O54" s="79" t="s">
        <v>3150</v>
      </c>
      <c r="P54" s="79" t="s">
        <v>1959</v>
      </c>
      <c r="Q54" s="79" t="s">
        <v>2040</v>
      </c>
    </row>
    <row r="55" spans="1:17" ht="276">
      <c r="A55" s="260">
        <v>1</v>
      </c>
      <c r="B55" s="260">
        <v>1</v>
      </c>
      <c r="C55" s="260">
        <v>16</v>
      </c>
      <c r="D55" s="260">
        <v>4</v>
      </c>
      <c r="E55" s="260">
        <v>0</v>
      </c>
      <c r="F55" s="104" t="s">
        <v>91</v>
      </c>
      <c r="G55" s="258" t="s">
        <v>87</v>
      </c>
      <c r="H55" s="61">
        <v>0.25</v>
      </c>
      <c r="I55" s="61">
        <v>0.25</v>
      </c>
      <c r="J55" s="61">
        <v>0.25</v>
      </c>
      <c r="K55" s="61">
        <v>0.25</v>
      </c>
      <c r="L55" s="258" t="s">
        <v>19</v>
      </c>
      <c r="M55" s="258" t="s">
        <v>20</v>
      </c>
      <c r="N55" s="243">
        <v>1</v>
      </c>
      <c r="O55" s="79" t="s">
        <v>2820</v>
      </c>
      <c r="P55" s="79"/>
      <c r="Q55" s="79"/>
    </row>
    <row r="56" spans="1:17" ht="72">
      <c r="A56" s="260">
        <v>1</v>
      </c>
      <c r="B56" s="260">
        <v>1</v>
      </c>
      <c r="C56" s="260">
        <v>16</v>
      </c>
      <c r="D56" s="260">
        <v>5</v>
      </c>
      <c r="E56" s="260">
        <v>0</v>
      </c>
      <c r="F56" s="104" t="s">
        <v>92</v>
      </c>
      <c r="G56" s="258" t="s">
        <v>87</v>
      </c>
      <c r="H56" s="61">
        <v>0.25</v>
      </c>
      <c r="I56" s="61">
        <v>0.25</v>
      </c>
      <c r="J56" s="61">
        <v>0.25</v>
      </c>
      <c r="K56" s="61">
        <v>0.25</v>
      </c>
      <c r="L56" s="258" t="s">
        <v>19</v>
      </c>
      <c r="M56" s="258" t="s">
        <v>20</v>
      </c>
      <c r="N56" s="245">
        <v>0</v>
      </c>
      <c r="O56" s="79" t="s">
        <v>3149</v>
      </c>
      <c r="P56" s="79" t="s">
        <v>1960</v>
      </c>
      <c r="Q56" s="79" t="s">
        <v>1961</v>
      </c>
    </row>
    <row r="57" spans="1:17" ht="72">
      <c r="A57" s="260">
        <v>1</v>
      </c>
      <c r="B57" s="260">
        <v>1</v>
      </c>
      <c r="C57" s="260">
        <v>17</v>
      </c>
      <c r="D57" s="260">
        <v>0</v>
      </c>
      <c r="E57" s="260">
        <v>0</v>
      </c>
      <c r="F57" s="259" t="s">
        <v>93</v>
      </c>
      <c r="G57" s="258" t="s">
        <v>60</v>
      </c>
      <c r="H57" s="258">
        <v>125</v>
      </c>
      <c r="I57" s="258">
        <v>125</v>
      </c>
      <c r="J57" s="258">
        <v>125</v>
      </c>
      <c r="K57" s="258">
        <v>125</v>
      </c>
      <c r="L57" s="258" t="s">
        <v>94</v>
      </c>
      <c r="M57" s="258" t="s">
        <v>20</v>
      </c>
      <c r="N57" s="243">
        <v>0.32</v>
      </c>
      <c r="O57" s="79" t="s">
        <v>2041</v>
      </c>
      <c r="P57" s="79" t="s">
        <v>2042</v>
      </c>
      <c r="Q57" s="79" t="s">
        <v>2043</v>
      </c>
    </row>
    <row r="58" spans="1:17" ht="180">
      <c r="A58" s="260">
        <v>1</v>
      </c>
      <c r="B58" s="260">
        <v>1</v>
      </c>
      <c r="C58" s="260">
        <v>18</v>
      </c>
      <c r="D58" s="260">
        <v>0</v>
      </c>
      <c r="E58" s="260">
        <v>0</v>
      </c>
      <c r="F58" s="259" t="s">
        <v>95</v>
      </c>
      <c r="G58" s="258" t="s">
        <v>60</v>
      </c>
      <c r="H58" s="61">
        <v>0.25</v>
      </c>
      <c r="I58" s="61">
        <v>0.25</v>
      </c>
      <c r="J58" s="61">
        <v>0.25</v>
      </c>
      <c r="K58" s="61"/>
      <c r="L58" s="258" t="s">
        <v>96</v>
      </c>
      <c r="M58" s="258" t="s">
        <v>20</v>
      </c>
      <c r="N58" s="242">
        <v>1</v>
      </c>
      <c r="O58" s="244" t="s">
        <v>2768</v>
      </c>
      <c r="P58" s="64"/>
      <c r="Q58" s="64"/>
    </row>
    <row r="59" spans="1:17" ht="48">
      <c r="A59" s="260">
        <v>1</v>
      </c>
      <c r="B59" s="260">
        <v>1</v>
      </c>
      <c r="C59" s="66">
        <v>19</v>
      </c>
      <c r="D59" s="66">
        <v>0</v>
      </c>
      <c r="E59" s="66">
        <v>0</v>
      </c>
      <c r="F59" s="259" t="s">
        <v>97</v>
      </c>
      <c r="G59" s="258" t="s">
        <v>98</v>
      </c>
      <c r="H59" s="61">
        <v>1</v>
      </c>
      <c r="I59" s="61">
        <v>1</v>
      </c>
      <c r="J59" s="61">
        <v>1</v>
      </c>
      <c r="K59" s="61">
        <v>1</v>
      </c>
      <c r="L59" s="258" t="s">
        <v>99</v>
      </c>
      <c r="M59" s="258" t="s">
        <v>20</v>
      </c>
      <c r="N59" s="245">
        <v>1</v>
      </c>
      <c r="O59" s="79" t="s">
        <v>2334</v>
      </c>
      <c r="P59" s="79"/>
      <c r="Q59" s="79"/>
    </row>
    <row r="60" spans="1:17" ht="72">
      <c r="A60" s="260">
        <v>1</v>
      </c>
      <c r="B60" s="260">
        <v>1</v>
      </c>
      <c r="C60" s="66">
        <v>20</v>
      </c>
      <c r="D60" s="66">
        <v>0</v>
      </c>
      <c r="E60" s="66">
        <v>0</v>
      </c>
      <c r="F60" s="64" t="s">
        <v>100</v>
      </c>
      <c r="G60" s="258" t="s">
        <v>101</v>
      </c>
      <c r="H60" s="61">
        <v>1</v>
      </c>
      <c r="I60" s="61">
        <v>1</v>
      </c>
      <c r="J60" s="61">
        <v>1</v>
      </c>
      <c r="K60" s="61">
        <v>1</v>
      </c>
      <c r="L60" s="258" t="s">
        <v>2756</v>
      </c>
      <c r="M60" s="258" t="s">
        <v>20</v>
      </c>
      <c r="N60" s="245">
        <v>1</v>
      </c>
      <c r="O60" s="79" t="s">
        <v>2335</v>
      </c>
      <c r="P60" s="79"/>
      <c r="Q60" s="79"/>
    </row>
    <row r="61" spans="1:17" ht="36">
      <c r="A61" s="260">
        <v>1</v>
      </c>
      <c r="B61" s="260">
        <v>1</v>
      </c>
      <c r="C61" s="66">
        <v>21</v>
      </c>
      <c r="D61" s="66">
        <v>0</v>
      </c>
      <c r="E61" s="66">
        <v>0</v>
      </c>
      <c r="F61" s="94" t="s">
        <v>102</v>
      </c>
      <c r="G61" s="258" t="s">
        <v>103</v>
      </c>
      <c r="H61" s="61">
        <v>1</v>
      </c>
      <c r="I61" s="61">
        <v>1</v>
      </c>
      <c r="J61" s="61">
        <v>1</v>
      </c>
      <c r="K61" s="61">
        <v>1</v>
      </c>
      <c r="L61" s="258" t="s">
        <v>2756</v>
      </c>
      <c r="M61" s="258" t="s">
        <v>104</v>
      </c>
      <c r="N61" s="245">
        <v>1</v>
      </c>
      <c r="O61" s="79" t="s">
        <v>2336</v>
      </c>
      <c r="P61" s="79"/>
      <c r="Q61" s="79"/>
    </row>
    <row r="62" spans="1:17" ht="72">
      <c r="A62" s="260">
        <v>1</v>
      </c>
      <c r="B62" s="260">
        <v>1</v>
      </c>
      <c r="C62" s="66">
        <v>22</v>
      </c>
      <c r="D62" s="66">
        <v>0</v>
      </c>
      <c r="E62" s="66">
        <v>0</v>
      </c>
      <c r="F62" s="259" t="s">
        <v>105</v>
      </c>
      <c r="G62" s="258" t="s">
        <v>106</v>
      </c>
      <c r="H62" s="61">
        <v>1</v>
      </c>
      <c r="I62" s="61">
        <v>1</v>
      </c>
      <c r="J62" s="61">
        <v>1</v>
      </c>
      <c r="K62" s="61">
        <v>1</v>
      </c>
      <c r="L62" s="258" t="s">
        <v>2756</v>
      </c>
      <c r="M62" s="258" t="s">
        <v>104</v>
      </c>
      <c r="N62" s="245">
        <v>1</v>
      </c>
      <c r="O62" s="79" t="s">
        <v>2338</v>
      </c>
      <c r="P62" s="241" t="s">
        <v>2337</v>
      </c>
      <c r="Q62" s="79"/>
    </row>
    <row r="63" spans="1:17" ht="48">
      <c r="A63" s="260">
        <v>1</v>
      </c>
      <c r="B63" s="260">
        <v>1</v>
      </c>
      <c r="C63" s="66">
        <v>23</v>
      </c>
      <c r="D63" s="66">
        <v>0</v>
      </c>
      <c r="E63" s="66">
        <v>0</v>
      </c>
      <c r="F63" s="259" t="s">
        <v>107</v>
      </c>
      <c r="G63" s="258" t="s">
        <v>108</v>
      </c>
      <c r="H63" s="61">
        <v>1</v>
      </c>
      <c r="I63" s="61">
        <v>1</v>
      </c>
      <c r="J63" s="61">
        <v>1</v>
      </c>
      <c r="K63" s="61">
        <v>1</v>
      </c>
      <c r="L63" s="258" t="s">
        <v>2756</v>
      </c>
      <c r="M63" s="258" t="s">
        <v>104</v>
      </c>
      <c r="N63" s="245">
        <v>1</v>
      </c>
      <c r="O63" s="79" t="s">
        <v>2339</v>
      </c>
      <c r="P63" s="79"/>
      <c r="Q63" s="79"/>
    </row>
    <row r="64" spans="1:17" ht="132">
      <c r="A64" s="260">
        <v>1</v>
      </c>
      <c r="B64" s="260">
        <v>1</v>
      </c>
      <c r="C64" s="66">
        <v>24</v>
      </c>
      <c r="D64" s="66">
        <v>0</v>
      </c>
      <c r="E64" s="66">
        <v>0</v>
      </c>
      <c r="F64" s="259" t="s">
        <v>109</v>
      </c>
      <c r="G64" s="258" t="s">
        <v>110</v>
      </c>
      <c r="H64" s="61">
        <v>1</v>
      </c>
      <c r="I64" s="61">
        <v>1</v>
      </c>
      <c r="J64" s="61">
        <v>1</v>
      </c>
      <c r="K64" s="61">
        <v>1</v>
      </c>
      <c r="L64" s="258" t="s">
        <v>2757</v>
      </c>
      <c r="M64" s="258" t="s">
        <v>104</v>
      </c>
      <c r="N64" s="245">
        <v>1</v>
      </c>
      <c r="O64" s="241" t="s">
        <v>2821</v>
      </c>
      <c r="P64" s="79"/>
      <c r="Q64" s="79"/>
    </row>
    <row r="65" spans="1:17" ht="72">
      <c r="A65" s="260">
        <v>1</v>
      </c>
      <c r="B65" s="260">
        <v>1</v>
      </c>
      <c r="C65" s="66">
        <v>25</v>
      </c>
      <c r="D65" s="66">
        <v>0</v>
      </c>
      <c r="E65" s="66">
        <v>0</v>
      </c>
      <c r="F65" s="259" t="s">
        <v>111</v>
      </c>
      <c r="G65" s="258" t="s">
        <v>112</v>
      </c>
      <c r="H65" s="258"/>
      <c r="I65" s="61">
        <v>1</v>
      </c>
      <c r="J65" s="258"/>
      <c r="K65" s="258"/>
      <c r="L65" s="258" t="s">
        <v>2758</v>
      </c>
      <c r="M65" s="258" t="s">
        <v>113</v>
      </c>
      <c r="N65" s="245">
        <v>1</v>
      </c>
      <c r="O65" s="79" t="s">
        <v>2340</v>
      </c>
      <c r="P65" s="231"/>
      <c r="Q65" s="231"/>
    </row>
    <row r="66" spans="1:17" ht="24">
      <c r="A66" s="11">
        <v>1</v>
      </c>
      <c r="B66" s="305">
        <v>2</v>
      </c>
      <c r="C66" s="305">
        <v>0</v>
      </c>
      <c r="D66" s="305">
        <v>0</v>
      </c>
      <c r="E66" s="305">
        <v>0</v>
      </c>
      <c r="F66" s="44" t="s">
        <v>114</v>
      </c>
      <c r="G66" s="67"/>
      <c r="H66" s="67"/>
      <c r="I66" s="67"/>
      <c r="J66" s="67"/>
      <c r="K66" s="67"/>
      <c r="L66" s="67"/>
      <c r="M66" s="67"/>
      <c r="N66" s="249"/>
      <c r="O66" s="280"/>
      <c r="P66" s="280"/>
      <c r="Q66" s="280"/>
    </row>
    <row r="67" spans="1:17" ht="60">
      <c r="A67" s="260">
        <v>1</v>
      </c>
      <c r="B67" s="260">
        <v>2</v>
      </c>
      <c r="C67" s="260">
        <v>1</v>
      </c>
      <c r="D67" s="260">
        <v>0</v>
      </c>
      <c r="E67" s="260">
        <v>0</v>
      </c>
      <c r="F67" s="104" t="s">
        <v>115</v>
      </c>
      <c r="G67" s="258" t="s">
        <v>116</v>
      </c>
      <c r="H67" s="61">
        <v>0.5</v>
      </c>
      <c r="I67" s="61">
        <v>0.5</v>
      </c>
      <c r="J67" s="61"/>
      <c r="K67" s="258"/>
      <c r="L67" s="68" t="s">
        <v>19</v>
      </c>
      <c r="M67" s="258" t="s">
        <v>117</v>
      </c>
      <c r="N67" s="219">
        <v>0.95</v>
      </c>
      <c r="O67" s="230" t="s">
        <v>3153</v>
      </c>
      <c r="P67" s="230" t="s">
        <v>2044</v>
      </c>
      <c r="Q67" s="222" t="s">
        <v>2045</v>
      </c>
    </row>
    <row r="68" spans="1:17" ht="96">
      <c r="A68" s="260">
        <v>1</v>
      </c>
      <c r="B68" s="260">
        <v>2</v>
      </c>
      <c r="C68" s="260">
        <v>2</v>
      </c>
      <c r="D68" s="260">
        <v>0</v>
      </c>
      <c r="E68" s="260">
        <v>0</v>
      </c>
      <c r="F68" s="104" t="s">
        <v>118</v>
      </c>
      <c r="G68" s="258" t="s">
        <v>116</v>
      </c>
      <c r="H68" s="61">
        <v>0.5</v>
      </c>
      <c r="I68" s="61">
        <v>0.5</v>
      </c>
      <c r="J68" s="61"/>
      <c r="K68" s="258"/>
      <c r="L68" s="68" t="s">
        <v>19</v>
      </c>
      <c r="M68" s="258" t="s">
        <v>117</v>
      </c>
      <c r="N68" s="181">
        <v>0.97</v>
      </c>
      <c r="O68" s="169" t="s">
        <v>3154</v>
      </c>
      <c r="P68" s="169" t="s">
        <v>2046</v>
      </c>
      <c r="Q68" s="226" t="s">
        <v>2045</v>
      </c>
    </row>
    <row r="69" spans="1:17" ht="84">
      <c r="A69" s="260">
        <v>1</v>
      </c>
      <c r="B69" s="260">
        <v>2</v>
      </c>
      <c r="C69" s="260">
        <v>3</v>
      </c>
      <c r="D69" s="260">
        <v>0</v>
      </c>
      <c r="E69" s="260">
        <v>0</v>
      </c>
      <c r="F69" s="104" t="s">
        <v>119</v>
      </c>
      <c r="G69" s="258" t="s">
        <v>116</v>
      </c>
      <c r="H69" s="61">
        <v>1</v>
      </c>
      <c r="I69" s="61"/>
      <c r="J69" s="61"/>
      <c r="K69" s="61"/>
      <c r="L69" s="258" t="s">
        <v>19</v>
      </c>
      <c r="M69" s="258" t="s">
        <v>117</v>
      </c>
      <c r="N69" s="200">
        <v>1</v>
      </c>
      <c r="O69" s="256" t="s">
        <v>3155</v>
      </c>
      <c r="P69" s="266"/>
      <c r="Q69" s="266"/>
    </row>
    <row r="70" spans="1:17" ht="36">
      <c r="A70" s="155">
        <v>1</v>
      </c>
      <c r="B70" s="155">
        <v>2</v>
      </c>
      <c r="C70" s="155">
        <v>4</v>
      </c>
      <c r="D70" s="155">
        <v>0</v>
      </c>
      <c r="E70" s="155">
        <v>0</v>
      </c>
      <c r="F70" s="128" t="s">
        <v>120</v>
      </c>
      <c r="G70" s="76" t="s">
        <v>116</v>
      </c>
      <c r="H70" s="76"/>
      <c r="I70" s="76"/>
      <c r="J70" s="76"/>
      <c r="K70" s="76"/>
      <c r="L70" s="76" t="s">
        <v>19</v>
      </c>
      <c r="M70" s="76" t="s">
        <v>117</v>
      </c>
      <c r="N70" s="209"/>
      <c r="O70" s="265"/>
      <c r="P70" s="265"/>
      <c r="Q70" s="265"/>
    </row>
    <row r="71" spans="1:17" ht="120">
      <c r="A71" s="260">
        <v>1</v>
      </c>
      <c r="B71" s="260">
        <v>2</v>
      </c>
      <c r="C71" s="260">
        <v>4</v>
      </c>
      <c r="D71" s="260">
        <v>1</v>
      </c>
      <c r="E71" s="260">
        <v>0</v>
      </c>
      <c r="F71" s="104" t="s">
        <v>121</v>
      </c>
      <c r="G71" s="258" t="s">
        <v>116</v>
      </c>
      <c r="H71" s="61">
        <v>1</v>
      </c>
      <c r="I71" s="61"/>
      <c r="J71" s="258"/>
      <c r="K71" s="258"/>
      <c r="L71" s="258" t="s">
        <v>19</v>
      </c>
      <c r="M71" s="258" t="s">
        <v>117</v>
      </c>
      <c r="N71" s="200">
        <v>1</v>
      </c>
      <c r="O71" s="64" t="s">
        <v>2047</v>
      </c>
      <c r="P71" s="266"/>
      <c r="Q71" s="266"/>
    </row>
    <row r="72" spans="1:17" ht="48">
      <c r="A72" s="260">
        <v>1</v>
      </c>
      <c r="B72" s="260">
        <v>2</v>
      </c>
      <c r="C72" s="260">
        <v>4</v>
      </c>
      <c r="D72" s="260">
        <v>2</v>
      </c>
      <c r="E72" s="260">
        <v>0</v>
      </c>
      <c r="F72" s="104" t="s">
        <v>122</v>
      </c>
      <c r="G72" s="258" t="s">
        <v>116</v>
      </c>
      <c r="H72" s="61">
        <v>1</v>
      </c>
      <c r="I72" s="61"/>
      <c r="J72" s="258"/>
      <c r="K72" s="258"/>
      <c r="L72" s="258" t="s">
        <v>19</v>
      </c>
      <c r="M72" s="258" t="s">
        <v>117</v>
      </c>
      <c r="N72" s="200">
        <v>1</v>
      </c>
      <c r="O72" s="64" t="s">
        <v>2048</v>
      </c>
      <c r="P72" s="266"/>
      <c r="Q72" s="266"/>
    </row>
    <row r="73" spans="1:17" ht="48">
      <c r="A73" s="260">
        <v>1</v>
      </c>
      <c r="B73" s="260">
        <v>2</v>
      </c>
      <c r="C73" s="260">
        <v>4</v>
      </c>
      <c r="D73" s="260">
        <v>3</v>
      </c>
      <c r="E73" s="260">
        <v>0</v>
      </c>
      <c r="F73" s="104" t="s">
        <v>123</v>
      </c>
      <c r="G73" s="258" t="s">
        <v>116</v>
      </c>
      <c r="H73" s="61">
        <v>1</v>
      </c>
      <c r="I73" s="61"/>
      <c r="J73" s="258"/>
      <c r="K73" s="258"/>
      <c r="L73" s="258" t="s">
        <v>19</v>
      </c>
      <c r="M73" s="258" t="s">
        <v>117</v>
      </c>
      <c r="N73" s="200">
        <v>1</v>
      </c>
      <c r="O73" s="64" t="s">
        <v>2049</v>
      </c>
      <c r="P73" s="266"/>
      <c r="Q73" s="266"/>
    </row>
    <row r="74" spans="1:17" ht="48">
      <c r="A74" s="260">
        <v>1</v>
      </c>
      <c r="B74" s="260">
        <v>2</v>
      </c>
      <c r="C74" s="260">
        <v>4</v>
      </c>
      <c r="D74" s="260">
        <v>5</v>
      </c>
      <c r="E74" s="260">
        <v>0</v>
      </c>
      <c r="F74" s="104" t="s">
        <v>124</v>
      </c>
      <c r="G74" s="258" t="s">
        <v>116</v>
      </c>
      <c r="H74" s="61">
        <v>1</v>
      </c>
      <c r="I74" s="258"/>
      <c r="J74" s="61"/>
      <c r="K74" s="61"/>
      <c r="L74" s="258" t="s">
        <v>19</v>
      </c>
      <c r="M74" s="258" t="s">
        <v>117</v>
      </c>
      <c r="N74" s="200">
        <v>1</v>
      </c>
      <c r="O74" s="64" t="s">
        <v>2050</v>
      </c>
      <c r="P74" s="266"/>
      <c r="Q74" s="266"/>
    </row>
    <row r="75" spans="1:17" ht="60">
      <c r="A75" s="260">
        <v>1</v>
      </c>
      <c r="B75" s="260">
        <v>2</v>
      </c>
      <c r="C75" s="260">
        <v>4</v>
      </c>
      <c r="D75" s="260">
        <v>6</v>
      </c>
      <c r="E75" s="260">
        <v>0</v>
      </c>
      <c r="F75" s="104" t="s">
        <v>125</v>
      </c>
      <c r="G75" s="258" t="s">
        <v>116</v>
      </c>
      <c r="H75" s="61">
        <v>1</v>
      </c>
      <c r="I75" s="61"/>
      <c r="J75" s="61"/>
      <c r="K75" s="258"/>
      <c r="L75" s="258" t="s">
        <v>19</v>
      </c>
      <c r="M75" s="258" t="s">
        <v>117</v>
      </c>
      <c r="N75" s="200">
        <v>1</v>
      </c>
      <c r="O75" s="64" t="s">
        <v>2051</v>
      </c>
      <c r="P75" s="266"/>
      <c r="Q75" s="266"/>
    </row>
    <row r="76" spans="1:17" ht="60">
      <c r="A76" s="260">
        <v>1</v>
      </c>
      <c r="B76" s="260">
        <v>2</v>
      </c>
      <c r="C76" s="260">
        <v>4</v>
      </c>
      <c r="D76" s="260">
        <v>7</v>
      </c>
      <c r="E76" s="260">
        <v>0</v>
      </c>
      <c r="F76" s="39" t="s">
        <v>126</v>
      </c>
      <c r="G76" s="258" t="s">
        <v>116</v>
      </c>
      <c r="H76" s="61">
        <v>1</v>
      </c>
      <c r="I76" s="61"/>
      <c r="J76" s="61"/>
      <c r="K76" s="61"/>
      <c r="L76" s="258" t="s">
        <v>19</v>
      </c>
      <c r="M76" s="258" t="s">
        <v>117</v>
      </c>
      <c r="N76" s="200">
        <v>1.32</v>
      </c>
      <c r="O76" s="64" t="s">
        <v>2052</v>
      </c>
      <c r="P76" s="266"/>
      <c r="Q76" s="266"/>
    </row>
    <row r="77" spans="1:17" ht="36">
      <c r="A77" s="260">
        <v>1</v>
      </c>
      <c r="B77" s="260">
        <v>2</v>
      </c>
      <c r="C77" s="260">
        <v>4</v>
      </c>
      <c r="D77" s="260">
        <v>8</v>
      </c>
      <c r="E77" s="260">
        <v>0</v>
      </c>
      <c r="F77" s="39" t="s">
        <v>127</v>
      </c>
      <c r="G77" s="258" t="s">
        <v>116</v>
      </c>
      <c r="H77" s="61">
        <v>1</v>
      </c>
      <c r="I77" s="61"/>
      <c r="J77" s="61"/>
      <c r="K77" s="61"/>
      <c r="L77" s="258" t="s">
        <v>19</v>
      </c>
      <c r="M77" s="258" t="s">
        <v>117</v>
      </c>
      <c r="N77" s="200">
        <v>1</v>
      </c>
      <c r="O77" s="64" t="s">
        <v>2053</v>
      </c>
      <c r="P77" s="266"/>
      <c r="Q77" s="266"/>
    </row>
    <row r="78" spans="1:17" ht="24">
      <c r="A78" s="260">
        <v>1</v>
      </c>
      <c r="B78" s="260">
        <v>2</v>
      </c>
      <c r="C78" s="260">
        <v>5</v>
      </c>
      <c r="D78" s="260">
        <v>0</v>
      </c>
      <c r="E78" s="260">
        <v>0</v>
      </c>
      <c r="F78" s="259" t="s">
        <v>128</v>
      </c>
      <c r="G78" s="258" t="s">
        <v>129</v>
      </c>
      <c r="H78" s="61">
        <v>0.25</v>
      </c>
      <c r="I78" s="61">
        <v>0.25</v>
      </c>
      <c r="J78" s="61">
        <v>0.25</v>
      </c>
      <c r="K78" s="61">
        <v>0.25</v>
      </c>
      <c r="L78" s="258" t="s">
        <v>19</v>
      </c>
      <c r="M78" s="258" t="s">
        <v>117</v>
      </c>
      <c r="N78" s="200"/>
      <c r="O78" s="266"/>
      <c r="P78" s="266"/>
      <c r="Q78" s="266"/>
    </row>
    <row r="79" spans="1:17" ht="48">
      <c r="A79" s="260">
        <v>1</v>
      </c>
      <c r="B79" s="260">
        <v>2</v>
      </c>
      <c r="C79" s="260">
        <v>5</v>
      </c>
      <c r="D79" s="260">
        <v>1</v>
      </c>
      <c r="E79" s="260">
        <v>0</v>
      </c>
      <c r="F79" s="259" t="s">
        <v>130</v>
      </c>
      <c r="G79" s="258" t="s">
        <v>129</v>
      </c>
      <c r="H79" s="61">
        <v>1</v>
      </c>
      <c r="I79" s="61"/>
      <c r="J79" s="61"/>
      <c r="K79" s="61"/>
      <c r="L79" s="258" t="s">
        <v>19</v>
      </c>
      <c r="M79" s="258" t="s">
        <v>117</v>
      </c>
      <c r="N79" s="209">
        <v>1</v>
      </c>
      <c r="O79" s="79" t="s">
        <v>2822</v>
      </c>
      <c r="P79" s="265"/>
      <c r="Q79" s="265"/>
    </row>
    <row r="80" spans="1:17" ht="48">
      <c r="A80" s="260">
        <v>1</v>
      </c>
      <c r="B80" s="260">
        <v>2</v>
      </c>
      <c r="C80" s="260">
        <v>5</v>
      </c>
      <c r="D80" s="260">
        <v>2</v>
      </c>
      <c r="E80" s="260">
        <v>0</v>
      </c>
      <c r="F80" s="259" t="s">
        <v>131</v>
      </c>
      <c r="G80" s="258" t="s">
        <v>129</v>
      </c>
      <c r="H80" s="61">
        <v>1</v>
      </c>
      <c r="I80" s="61"/>
      <c r="J80" s="61"/>
      <c r="K80" s="61"/>
      <c r="L80" s="258" t="s">
        <v>19</v>
      </c>
      <c r="M80" s="258" t="s">
        <v>117</v>
      </c>
      <c r="N80" s="209">
        <v>1</v>
      </c>
      <c r="O80" s="79" t="s">
        <v>2054</v>
      </c>
      <c r="P80" s="265"/>
      <c r="Q80" s="265"/>
    </row>
    <row r="81" spans="1:17" ht="48">
      <c r="A81" s="260">
        <v>1</v>
      </c>
      <c r="B81" s="260">
        <v>2</v>
      </c>
      <c r="C81" s="260">
        <v>5</v>
      </c>
      <c r="D81" s="260">
        <v>3</v>
      </c>
      <c r="E81" s="260">
        <v>0</v>
      </c>
      <c r="F81" s="259" t="s">
        <v>132</v>
      </c>
      <c r="G81" s="258" t="s">
        <v>129</v>
      </c>
      <c r="H81" s="61">
        <v>1</v>
      </c>
      <c r="I81" s="61"/>
      <c r="J81" s="61"/>
      <c r="K81" s="61"/>
      <c r="L81" s="258" t="s">
        <v>19</v>
      </c>
      <c r="M81" s="258" t="s">
        <v>117</v>
      </c>
      <c r="N81" s="209">
        <v>1</v>
      </c>
      <c r="O81" s="79" t="s">
        <v>2055</v>
      </c>
      <c r="P81" s="265"/>
      <c r="Q81" s="265"/>
    </row>
    <row r="82" spans="1:17" ht="120">
      <c r="A82" s="260">
        <v>1</v>
      </c>
      <c r="B82" s="260">
        <v>2</v>
      </c>
      <c r="C82" s="260">
        <v>5</v>
      </c>
      <c r="D82" s="260">
        <v>4</v>
      </c>
      <c r="E82" s="260">
        <v>0</v>
      </c>
      <c r="F82" s="259" t="s">
        <v>133</v>
      </c>
      <c r="G82" s="258" t="s">
        <v>129</v>
      </c>
      <c r="H82" s="61">
        <v>1</v>
      </c>
      <c r="I82" s="61"/>
      <c r="J82" s="61"/>
      <c r="K82" s="61"/>
      <c r="L82" s="258" t="s">
        <v>19</v>
      </c>
      <c r="M82" s="258" t="s">
        <v>117</v>
      </c>
      <c r="N82" s="209">
        <v>1</v>
      </c>
      <c r="O82" s="79" t="s">
        <v>2056</v>
      </c>
      <c r="P82" s="265"/>
      <c r="Q82" s="265"/>
    </row>
    <row r="83" spans="1:17" ht="48">
      <c r="A83" s="260">
        <v>1</v>
      </c>
      <c r="B83" s="260">
        <v>2</v>
      </c>
      <c r="C83" s="260">
        <v>5</v>
      </c>
      <c r="D83" s="260">
        <v>5</v>
      </c>
      <c r="E83" s="260">
        <v>0</v>
      </c>
      <c r="F83" s="259" t="s">
        <v>134</v>
      </c>
      <c r="G83" s="258" t="s">
        <v>129</v>
      </c>
      <c r="H83" s="61">
        <v>1</v>
      </c>
      <c r="I83" s="61"/>
      <c r="J83" s="61"/>
      <c r="K83" s="61"/>
      <c r="L83" s="258" t="s">
        <v>19</v>
      </c>
      <c r="M83" s="258" t="s">
        <v>117</v>
      </c>
      <c r="N83" s="209">
        <v>1</v>
      </c>
      <c r="O83" s="79" t="s">
        <v>2057</v>
      </c>
      <c r="P83" s="265"/>
      <c r="Q83" s="265"/>
    </row>
    <row r="84" spans="1:17" ht="48">
      <c r="A84" s="260">
        <v>1</v>
      </c>
      <c r="B84" s="260">
        <v>2</v>
      </c>
      <c r="C84" s="260">
        <v>5</v>
      </c>
      <c r="D84" s="260">
        <v>6</v>
      </c>
      <c r="E84" s="260">
        <v>0</v>
      </c>
      <c r="F84" s="259" t="s">
        <v>135</v>
      </c>
      <c r="G84" s="258" t="s">
        <v>129</v>
      </c>
      <c r="H84" s="61">
        <v>1</v>
      </c>
      <c r="I84" s="61"/>
      <c r="J84" s="61"/>
      <c r="K84" s="61"/>
      <c r="L84" s="258" t="s">
        <v>19</v>
      </c>
      <c r="M84" s="258" t="s">
        <v>117</v>
      </c>
      <c r="N84" s="209">
        <v>1</v>
      </c>
      <c r="O84" s="79" t="s">
        <v>2058</v>
      </c>
      <c r="P84" s="265"/>
      <c r="Q84" s="265"/>
    </row>
    <row r="85" spans="1:17" ht="168">
      <c r="A85" s="260">
        <v>1</v>
      </c>
      <c r="B85" s="260">
        <v>2</v>
      </c>
      <c r="C85" s="260">
        <v>5</v>
      </c>
      <c r="D85" s="260">
        <v>7</v>
      </c>
      <c r="E85" s="260">
        <v>0</v>
      </c>
      <c r="F85" s="259" t="s">
        <v>136</v>
      </c>
      <c r="G85" s="258" t="s">
        <v>129</v>
      </c>
      <c r="H85" s="61"/>
      <c r="I85" s="61">
        <v>1</v>
      </c>
      <c r="J85" s="61"/>
      <c r="K85" s="61"/>
      <c r="L85" s="258" t="s">
        <v>19</v>
      </c>
      <c r="M85" s="258" t="s">
        <v>117</v>
      </c>
      <c r="N85" s="209">
        <v>1</v>
      </c>
      <c r="O85" s="27" t="s">
        <v>3156</v>
      </c>
      <c r="P85" s="265"/>
      <c r="Q85" s="265"/>
    </row>
    <row r="86" spans="1:17" ht="48">
      <c r="A86" s="260">
        <v>1</v>
      </c>
      <c r="B86" s="260">
        <v>2</v>
      </c>
      <c r="C86" s="260">
        <v>5</v>
      </c>
      <c r="D86" s="260">
        <v>8</v>
      </c>
      <c r="E86" s="260">
        <v>0</v>
      </c>
      <c r="F86" s="259" t="s">
        <v>137</v>
      </c>
      <c r="G86" s="258" t="s">
        <v>129</v>
      </c>
      <c r="H86" s="61"/>
      <c r="I86" s="61"/>
      <c r="J86" s="61">
        <v>1</v>
      </c>
      <c r="K86" s="61"/>
      <c r="L86" s="258" t="s">
        <v>19</v>
      </c>
      <c r="M86" s="258" t="s">
        <v>117</v>
      </c>
      <c r="N86" s="209">
        <v>1.008</v>
      </c>
      <c r="O86" s="27" t="s">
        <v>2063</v>
      </c>
      <c r="P86" s="265"/>
      <c r="Q86" s="265"/>
    </row>
    <row r="87" spans="1:17" ht="60">
      <c r="A87" s="260">
        <v>1</v>
      </c>
      <c r="B87" s="260">
        <v>2</v>
      </c>
      <c r="C87" s="260">
        <v>5</v>
      </c>
      <c r="D87" s="260">
        <v>9</v>
      </c>
      <c r="E87" s="260">
        <v>0</v>
      </c>
      <c r="F87" s="259" t="s">
        <v>138</v>
      </c>
      <c r="G87" s="258" t="s">
        <v>129</v>
      </c>
      <c r="H87" s="61"/>
      <c r="I87" s="61"/>
      <c r="J87" s="61"/>
      <c r="K87" s="61">
        <v>1</v>
      </c>
      <c r="L87" s="258" t="s">
        <v>19</v>
      </c>
      <c r="M87" s="258" t="s">
        <v>117</v>
      </c>
      <c r="N87" s="209">
        <v>0.95</v>
      </c>
      <c r="O87" s="27" t="s">
        <v>2064</v>
      </c>
      <c r="P87" s="27" t="s">
        <v>2059</v>
      </c>
      <c r="Q87" s="27" t="s">
        <v>2062</v>
      </c>
    </row>
    <row r="88" spans="1:17" ht="48">
      <c r="A88" s="155">
        <v>1</v>
      </c>
      <c r="B88" s="155">
        <v>2</v>
      </c>
      <c r="C88" s="155">
        <v>6</v>
      </c>
      <c r="D88" s="155">
        <v>0</v>
      </c>
      <c r="E88" s="155">
        <v>0</v>
      </c>
      <c r="F88" s="80" t="s">
        <v>139</v>
      </c>
      <c r="G88" s="76" t="s">
        <v>140</v>
      </c>
      <c r="H88" s="174">
        <v>0.25</v>
      </c>
      <c r="I88" s="174">
        <v>0.25</v>
      </c>
      <c r="J88" s="174">
        <v>0.25</v>
      </c>
      <c r="K88" s="174">
        <v>0.25</v>
      </c>
      <c r="L88" s="76" t="s">
        <v>19</v>
      </c>
      <c r="M88" s="76" t="s">
        <v>117</v>
      </c>
      <c r="N88" s="209"/>
      <c r="O88" s="265"/>
      <c r="P88" s="265"/>
      <c r="Q88" s="265"/>
    </row>
    <row r="89" spans="1:17" ht="72">
      <c r="A89" s="260">
        <v>1</v>
      </c>
      <c r="B89" s="260">
        <v>2</v>
      </c>
      <c r="C89" s="260">
        <v>6</v>
      </c>
      <c r="D89" s="260">
        <v>1</v>
      </c>
      <c r="E89" s="260">
        <v>0</v>
      </c>
      <c r="F89" s="259" t="s">
        <v>141</v>
      </c>
      <c r="G89" s="258" t="s">
        <v>140</v>
      </c>
      <c r="H89" s="61">
        <v>1</v>
      </c>
      <c r="I89" s="61"/>
      <c r="J89" s="61"/>
      <c r="K89" s="61"/>
      <c r="L89" s="258" t="s">
        <v>19</v>
      </c>
      <c r="M89" s="258" t="s">
        <v>117</v>
      </c>
      <c r="N89" s="200">
        <v>0.9</v>
      </c>
      <c r="O89" s="64" t="s">
        <v>2766</v>
      </c>
      <c r="P89" s="190" t="s">
        <v>2059</v>
      </c>
      <c r="Q89" s="190" t="s">
        <v>2823</v>
      </c>
    </row>
    <row r="90" spans="1:17" ht="60">
      <c r="A90" s="260">
        <v>1</v>
      </c>
      <c r="B90" s="260">
        <v>2</v>
      </c>
      <c r="C90" s="260">
        <v>6</v>
      </c>
      <c r="D90" s="260">
        <v>2</v>
      </c>
      <c r="E90" s="260">
        <v>0</v>
      </c>
      <c r="F90" s="259" t="s">
        <v>142</v>
      </c>
      <c r="G90" s="258" t="s">
        <v>140</v>
      </c>
      <c r="H90" s="61">
        <v>1</v>
      </c>
      <c r="I90" s="61"/>
      <c r="J90" s="61"/>
      <c r="K90" s="61"/>
      <c r="L90" s="258" t="s">
        <v>19</v>
      </c>
      <c r="M90" s="258" t="s">
        <v>117</v>
      </c>
      <c r="N90" s="209">
        <v>1</v>
      </c>
      <c r="O90" s="79" t="s">
        <v>2060</v>
      </c>
      <c r="P90" s="265"/>
      <c r="Q90" s="265"/>
    </row>
    <row r="91" spans="1:17" ht="84">
      <c r="A91" s="260">
        <v>1</v>
      </c>
      <c r="B91" s="260">
        <v>2</v>
      </c>
      <c r="C91" s="260">
        <v>6</v>
      </c>
      <c r="D91" s="260">
        <v>3</v>
      </c>
      <c r="E91" s="260">
        <v>0</v>
      </c>
      <c r="F91" s="259" t="s">
        <v>143</v>
      </c>
      <c r="G91" s="258" t="s">
        <v>140</v>
      </c>
      <c r="H91" s="61">
        <v>1</v>
      </c>
      <c r="I91" s="61"/>
      <c r="J91" s="61"/>
      <c r="K91" s="61"/>
      <c r="L91" s="258" t="s">
        <v>19</v>
      </c>
      <c r="M91" s="258" t="s">
        <v>117</v>
      </c>
      <c r="N91" s="209">
        <v>0.5</v>
      </c>
      <c r="O91" s="27" t="s">
        <v>2061</v>
      </c>
      <c r="P91" s="27" t="s">
        <v>2059</v>
      </c>
      <c r="Q91" s="27" t="s">
        <v>2062</v>
      </c>
    </row>
    <row r="92" spans="1:17" ht="48">
      <c r="A92" s="260">
        <v>1</v>
      </c>
      <c r="B92" s="260">
        <v>2</v>
      </c>
      <c r="C92" s="260">
        <v>6</v>
      </c>
      <c r="D92" s="260">
        <v>4</v>
      </c>
      <c r="E92" s="260">
        <v>0</v>
      </c>
      <c r="F92" s="259" t="s">
        <v>144</v>
      </c>
      <c r="G92" s="258" t="s">
        <v>140</v>
      </c>
      <c r="H92" s="61">
        <v>1</v>
      </c>
      <c r="I92" s="61"/>
      <c r="J92" s="61"/>
      <c r="K92" s="61"/>
      <c r="L92" s="258" t="s">
        <v>19</v>
      </c>
      <c r="M92" s="258" t="s">
        <v>117</v>
      </c>
      <c r="N92" s="209">
        <v>1</v>
      </c>
      <c r="O92" s="79" t="s">
        <v>2065</v>
      </c>
      <c r="P92" s="265"/>
      <c r="Q92" s="265"/>
    </row>
    <row r="93" spans="1:17" ht="300">
      <c r="A93" s="260">
        <v>1</v>
      </c>
      <c r="B93" s="260">
        <v>2</v>
      </c>
      <c r="C93" s="260">
        <v>6</v>
      </c>
      <c r="D93" s="260">
        <v>5</v>
      </c>
      <c r="E93" s="260">
        <v>0</v>
      </c>
      <c r="F93" s="259" t="s">
        <v>145</v>
      </c>
      <c r="G93" s="258" t="s">
        <v>140</v>
      </c>
      <c r="H93" s="61"/>
      <c r="I93" s="61">
        <v>1</v>
      </c>
      <c r="J93" s="61"/>
      <c r="K93" s="61"/>
      <c r="L93" s="258" t="s">
        <v>19</v>
      </c>
      <c r="M93" s="258" t="s">
        <v>117</v>
      </c>
      <c r="N93" s="209">
        <v>0.54</v>
      </c>
      <c r="O93" s="27" t="s">
        <v>3157</v>
      </c>
      <c r="P93" s="27" t="s">
        <v>2066</v>
      </c>
      <c r="Q93" s="27" t="s">
        <v>2067</v>
      </c>
    </row>
    <row r="94" spans="1:17" ht="48">
      <c r="A94" s="260">
        <v>1</v>
      </c>
      <c r="B94" s="260">
        <v>2</v>
      </c>
      <c r="C94" s="260">
        <v>6</v>
      </c>
      <c r="D94" s="260">
        <v>6</v>
      </c>
      <c r="E94" s="260">
        <v>0</v>
      </c>
      <c r="F94" s="259" t="s">
        <v>146</v>
      </c>
      <c r="G94" s="258" t="s">
        <v>140</v>
      </c>
      <c r="H94" s="61"/>
      <c r="I94" s="61">
        <v>1</v>
      </c>
      <c r="J94" s="61"/>
      <c r="K94" s="61"/>
      <c r="L94" s="258" t="s">
        <v>19</v>
      </c>
      <c r="M94" s="258" t="s">
        <v>117</v>
      </c>
      <c r="N94" s="209">
        <v>0.54</v>
      </c>
      <c r="O94" s="27" t="s">
        <v>2068</v>
      </c>
      <c r="P94" s="27" t="s">
        <v>2069</v>
      </c>
      <c r="Q94" s="27" t="s">
        <v>2069</v>
      </c>
    </row>
    <row r="95" spans="1:17" ht="48">
      <c r="A95" s="260">
        <v>1</v>
      </c>
      <c r="B95" s="260">
        <v>2</v>
      </c>
      <c r="C95" s="260">
        <v>6</v>
      </c>
      <c r="D95" s="260">
        <v>7</v>
      </c>
      <c r="E95" s="260">
        <v>0</v>
      </c>
      <c r="F95" s="259" t="s">
        <v>147</v>
      </c>
      <c r="G95" s="258" t="s">
        <v>140</v>
      </c>
      <c r="H95" s="61"/>
      <c r="I95" s="61"/>
      <c r="J95" s="61">
        <v>1</v>
      </c>
      <c r="K95" s="61"/>
      <c r="L95" s="258" t="s">
        <v>19</v>
      </c>
      <c r="M95" s="258" t="s">
        <v>117</v>
      </c>
      <c r="N95" s="200">
        <v>0.54</v>
      </c>
      <c r="O95" s="190" t="s">
        <v>2068</v>
      </c>
      <c r="P95" s="190" t="s">
        <v>2069</v>
      </c>
      <c r="Q95" s="190" t="s">
        <v>2069</v>
      </c>
    </row>
    <row r="96" spans="1:17" ht="72">
      <c r="A96" s="260">
        <v>1</v>
      </c>
      <c r="B96" s="260">
        <v>2</v>
      </c>
      <c r="C96" s="260">
        <v>6</v>
      </c>
      <c r="D96" s="260">
        <v>8</v>
      </c>
      <c r="E96" s="260">
        <v>0</v>
      </c>
      <c r="F96" s="259" t="s">
        <v>148</v>
      </c>
      <c r="G96" s="258" t="s">
        <v>140</v>
      </c>
      <c r="H96" s="61"/>
      <c r="I96" s="61"/>
      <c r="J96" s="61">
        <v>1</v>
      </c>
      <c r="K96" s="61"/>
      <c r="L96" s="258" t="s">
        <v>19</v>
      </c>
      <c r="M96" s="258" t="s">
        <v>117</v>
      </c>
      <c r="N96" s="200">
        <v>1</v>
      </c>
      <c r="O96" s="282" t="s">
        <v>2070</v>
      </c>
      <c r="P96" s="266"/>
      <c r="Q96" s="266"/>
    </row>
    <row r="97" spans="1:17" ht="84">
      <c r="A97" s="260">
        <v>1</v>
      </c>
      <c r="B97" s="260">
        <v>2</v>
      </c>
      <c r="C97" s="260">
        <v>6</v>
      </c>
      <c r="D97" s="260">
        <v>9</v>
      </c>
      <c r="E97" s="260">
        <v>0</v>
      </c>
      <c r="F97" s="259" t="s">
        <v>149</v>
      </c>
      <c r="G97" s="258" t="s">
        <v>140</v>
      </c>
      <c r="H97" s="61"/>
      <c r="I97" s="61"/>
      <c r="J97" s="61"/>
      <c r="K97" s="61">
        <v>1</v>
      </c>
      <c r="L97" s="258" t="s">
        <v>19</v>
      </c>
      <c r="M97" s="258" t="s">
        <v>117</v>
      </c>
      <c r="N97" s="209">
        <v>1</v>
      </c>
      <c r="O97" s="27" t="s">
        <v>2071</v>
      </c>
      <c r="P97" s="265"/>
      <c r="Q97" s="265"/>
    </row>
    <row r="98" spans="1:17" ht="108">
      <c r="A98" s="260">
        <v>1</v>
      </c>
      <c r="B98" s="260">
        <v>2</v>
      </c>
      <c r="C98" s="260">
        <v>6</v>
      </c>
      <c r="D98" s="260">
        <v>10</v>
      </c>
      <c r="E98" s="260">
        <v>0</v>
      </c>
      <c r="F98" s="259" t="s">
        <v>150</v>
      </c>
      <c r="G98" s="258" t="s">
        <v>140</v>
      </c>
      <c r="H98" s="61"/>
      <c r="I98" s="61"/>
      <c r="J98" s="61"/>
      <c r="K98" s="61">
        <v>1</v>
      </c>
      <c r="L98" s="258" t="s">
        <v>19</v>
      </c>
      <c r="M98" s="258" t="s">
        <v>117</v>
      </c>
      <c r="N98" s="209">
        <v>1</v>
      </c>
      <c r="O98" s="27" t="s">
        <v>2072</v>
      </c>
      <c r="P98" s="265"/>
      <c r="Q98" s="265"/>
    </row>
    <row r="99" spans="1:17" ht="60">
      <c r="A99" s="260">
        <v>1</v>
      </c>
      <c r="B99" s="260">
        <v>2</v>
      </c>
      <c r="C99" s="260">
        <v>6</v>
      </c>
      <c r="D99" s="260">
        <v>11</v>
      </c>
      <c r="E99" s="260">
        <v>0</v>
      </c>
      <c r="F99" s="259" t="s">
        <v>151</v>
      </c>
      <c r="G99" s="258" t="s">
        <v>140</v>
      </c>
      <c r="H99" s="61"/>
      <c r="I99" s="61"/>
      <c r="J99" s="61"/>
      <c r="K99" s="61">
        <v>1</v>
      </c>
      <c r="L99" s="258" t="s">
        <v>19</v>
      </c>
      <c r="M99" s="258" t="s">
        <v>117</v>
      </c>
      <c r="N99" s="209">
        <v>1</v>
      </c>
      <c r="O99" s="283" t="s">
        <v>1962</v>
      </c>
      <c r="P99" s="265"/>
      <c r="Q99" s="265"/>
    </row>
    <row r="100" spans="1:17" ht="96">
      <c r="A100" s="260">
        <v>1</v>
      </c>
      <c r="B100" s="260">
        <v>2</v>
      </c>
      <c r="C100" s="260">
        <v>7</v>
      </c>
      <c r="D100" s="260">
        <v>0</v>
      </c>
      <c r="E100" s="260">
        <v>0</v>
      </c>
      <c r="F100" s="104" t="s">
        <v>152</v>
      </c>
      <c r="G100" s="258" t="s">
        <v>153</v>
      </c>
      <c r="H100" s="61">
        <v>1</v>
      </c>
      <c r="I100" s="61">
        <v>1</v>
      </c>
      <c r="J100" s="61">
        <v>1</v>
      </c>
      <c r="K100" s="61">
        <v>1</v>
      </c>
      <c r="L100" s="258" t="s">
        <v>154</v>
      </c>
      <c r="M100" s="258" t="s">
        <v>117</v>
      </c>
      <c r="N100" s="209">
        <v>1</v>
      </c>
      <c r="O100" s="27" t="s">
        <v>2073</v>
      </c>
      <c r="P100" s="168"/>
      <c r="Q100" s="168"/>
    </row>
    <row r="101" spans="1:17" ht="228">
      <c r="A101" s="260">
        <v>1</v>
      </c>
      <c r="B101" s="260">
        <v>2</v>
      </c>
      <c r="C101" s="260">
        <v>8</v>
      </c>
      <c r="D101" s="260">
        <v>0</v>
      </c>
      <c r="E101" s="260">
        <v>0</v>
      </c>
      <c r="F101" s="104" t="s">
        <v>155</v>
      </c>
      <c r="G101" s="258" t="s">
        <v>156</v>
      </c>
      <c r="H101" s="61">
        <v>1</v>
      </c>
      <c r="I101" s="61">
        <v>1</v>
      </c>
      <c r="J101" s="61">
        <v>1</v>
      </c>
      <c r="K101" s="61">
        <v>1</v>
      </c>
      <c r="L101" s="258" t="s">
        <v>154</v>
      </c>
      <c r="M101" s="258" t="s">
        <v>117</v>
      </c>
      <c r="N101" s="209">
        <v>1</v>
      </c>
      <c r="O101" s="27" t="s">
        <v>2769</v>
      </c>
      <c r="P101" s="265"/>
      <c r="Q101" s="265"/>
    </row>
    <row r="102" spans="1:17" ht="48">
      <c r="A102" s="260">
        <v>1</v>
      </c>
      <c r="B102" s="260">
        <v>2</v>
      </c>
      <c r="C102" s="260">
        <v>9</v>
      </c>
      <c r="D102" s="260">
        <v>0</v>
      </c>
      <c r="E102" s="260">
        <v>0</v>
      </c>
      <c r="F102" s="39" t="s">
        <v>157</v>
      </c>
      <c r="G102" s="258" t="s">
        <v>158</v>
      </c>
      <c r="H102" s="258"/>
      <c r="I102" s="258">
        <v>1</v>
      </c>
      <c r="J102" s="258"/>
      <c r="K102" s="258">
        <v>1</v>
      </c>
      <c r="L102" s="258" t="s">
        <v>154</v>
      </c>
      <c r="M102" s="258" t="s">
        <v>117</v>
      </c>
      <c r="N102" s="209">
        <v>1</v>
      </c>
      <c r="O102" s="27" t="s">
        <v>2750</v>
      </c>
      <c r="P102" s="265"/>
      <c r="Q102" s="265"/>
    </row>
    <row r="103" spans="1:17" ht="84">
      <c r="A103" s="260">
        <v>1</v>
      </c>
      <c r="B103" s="260">
        <v>2</v>
      </c>
      <c r="C103" s="260">
        <v>10</v>
      </c>
      <c r="D103" s="260">
        <v>0</v>
      </c>
      <c r="E103" s="260">
        <v>0</v>
      </c>
      <c r="F103" s="39" t="s">
        <v>159</v>
      </c>
      <c r="G103" s="258" t="s">
        <v>153</v>
      </c>
      <c r="H103" s="61">
        <v>1</v>
      </c>
      <c r="I103" s="61">
        <v>1</v>
      </c>
      <c r="J103" s="61">
        <v>1</v>
      </c>
      <c r="K103" s="61">
        <v>1</v>
      </c>
      <c r="L103" s="258" t="s">
        <v>160</v>
      </c>
      <c r="M103" s="258" t="s">
        <v>117</v>
      </c>
      <c r="N103" s="209">
        <v>1</v>
      </c>
      <c r="O103" s="262" t="s">
        <v>2751</v>
      </c>
      <c r="P103" s="265"/>
      <c r="Q103" s="265"/>
    </row>
    <row r="104" spans="1:17" ht="36">
      <c r="A104" s="260">
        <v>1</v>
      </c>
      <c r="B104" s="260">
        <v>2</v>
      </c>
      <c r="C104" s="260">
        <v>11</v>
      </c>
      <c r="D104" s="260">
        <v>0</v>
      </c>
      <c r="E104" s="260">
        <v>0</v>
      </c>
      <c r="F104" s="45" t="s">
        <v>161</v>
      </c>
      <c r="G104" s="258" t="s">
        <v>162</v>
      </c>
      <c r="H104" s="258"/>
      <c r="I104" s="258">
        <v>1</v>
      </c>
      <c r="J104" s="258"/>
      <c r="K104" s="258">
        <v>1</v>
      </c>
      <c r="L104" s="258" t="s">
        <v>160</v>
      </c>
      <c r="M104" s="258" t="s">
        <v>117</v>
      </c>
      <c r="N104" s="199">
        <v>1</v>
      </c>
      <c r="O104" s="262" t="s">
        <v>3158</v>
      </c>
      <c r="P104" s="168"/>
      <c r="Q104" s="168"/>
    </row>
    <row r="105" spans="1:17" ht="108">
      <c r="A105" s="260">
        <v>1</v>
      </c>
      <c r="B105" s="260">
        <v>2</v>
      </c>
      <c r="C105" s="260">
        <v>12</v>
      </c>
      <c r="D105" s="260">
        <v>0</v>
      </c>
      <c r="E105" s="260">
        <v>0</v>
      </c>
      <c r="F105" s="39" t="s">
        <v>163</v>
      </c>
      <c r="G105" s="258" t="s">
        <v>164</v>
      </c>
      <c r="H105" s="61">
        <v>1</v>
      </c>
      <c r="I105" s="61">
        <v>1</v>
      </c>
      <c r="J105" s="61">
        <v>1</v>
      </c>
      <c r="K105" s="61">
        <v>1</v>
      </c>
      <c r="L105" s="258" t="s">
        <v>154</v>
      </c>
      <c r="M105" s="258" t="s">
        <v>117</v>
      </c>
      <c r="N105" s="209">
        <v>1</v>
      </c>
      <c r="O105" s="27" t="s">
        <v>2074</v>
      </c>
      <c r="P105" s="265"/>
      <c r="Q105" s="265"/>
    </row>
    <row r="106" spans="1:17" ht="72">
      <c r="A106" s="260">
        <v>1</v>
      </c>
      <c r="B106" s="260">
        <v>2</v>
      </c>
      <c r="C106" s="260">
        <v>13</v>
      </c>
      <c r="D106" s="260">
        <v>0</v>
      </c>
      <c r="E106" s="260">
        <v>0</v>
      </c>
      <c r="F106" s="33" t="s">
        <v>165</v>
      </c>
      <c r="G106" s="69" t="s">
        <v>166</v>
      </c>
      <c r="H106" s="70">
        <v>1</v>
      </c>
      <c r="I106" s="70">
        <v>1</v>
      </c>
      <c r="J106" s="70">
        <v>1</v>
      </c>
      <c r="K106" s="70">
        <v>1</v>
      </c>
      <c r="L106" s="69" t="s">
        <v>160</v>
      </c>
      <c r="M106" s="69" t="s">
        <v>167</v>
      </c>
      <c r="N106" s="199">
        <v>1</v>
      </c>
      <c r="O106" s="15" t="s">
        <v>3159</v>
      </c>
      <c r="P106" s="168"/>
      <c r="Q106" s="168"/>
    </row>
    <row r="107" spans="1:17" ht="72">
      <c r="A107" s="260">
        <v>1</v>
      </c>
      <c r="B107" s="260">
        <v>2</v>
      </c>
      <c r="C107" s="260">
        <v>14</v>
      </c>
      <c r="D107" s="260">
        <v>0</v>
      </c>
      <c r="E107" s="260">
        <v>0</v>
      </c>
      <c r="F107" s="104" t="s">
        <v>168</v>
      </c>
      <c r="G107" s="258" t="s">
        <v>169</v>
      </c>
      <c r="H107" s="258">
        <v>2000</v>
      </c>
      <c r="I107" s="258">
        <v>2000</v>
      </c>
      <c r="J107" s="258">
        <v>2000</v>
      </c>
      <c r="K107" s="258">
        <v>2000</v>
      </c>
      <c r="L107" s="258" t="s">
        <v>170</v>
      </c>
      <c r="M107" s="258" t="s">
        <v>78</v>
      </c>
      <c r="N107" s="199">
        <v>1</v>
      </c>
      <c r="O107" s="15" t="s">
        <v>2772</v>
      </c>
      <c r="P107" s="168"/>
      <c r="Q107" s="168"/>
    </row>
    <row r="108" spans="1:17" ht="36">
      <c r="A108" s="260">
        <v>1</v>
      </c>
      <c r="B108" s="260">
        <v>2</v>
      </c>
      <c r="C108" s="260">
        <v>15</v>
      </c>
      <c r="D108" s="260">
        <v>0</v>
      </c>
      <c r="E108" s="260">
        <v>0</v>
      </c>
      <c r="F108" s="104" t="s">
        <v>171</v>
      </c>
      <c r="G108" s="258" t="s">
        <v>172</v>
      </c>
      <c r="H108" s="61">
        <v>1</v>
      </c>
      <c r="I108" s="61">
        <v>1</v>
      </c>
      <c r="J108" s="61">
        <v>1</v>
      </c>
      <c r="K108" s="61">
        <v>1</v>
      </c>
      <c r="L108" s="258" t="s">
        <v>154</v>
      </c>
      <c r="M108" s="258" t="s">
        <v>117</v>
      </c>
      <c r="N108" s="209">
        <v>1</v>
      </c>
      <c r="O108" s="27" t="s">
        <v>2075</v>
      </c>
      <c r="P108" s="265"/>
      <c r="Q108" s="265"/>
    </row>
    <row r="109" spans="1:17" ht="36">
      <c r="A109" s="260">
        <v>1</v>
      </c>
      <c r="B109" s="260">
        <v>2</v>
      </c>
      <c r="C109" s="260">
        <v>16</v>
      </c>
      <c r="D109" s="260">
        <v>0</v>
      </c>
      <c r="E109" s="260">
        <v>0</v>
      </c>
      <c r="F109" s="104" t="s">
        <v>173</v>
      </c>
      <c r="G109" s="258" t="s">
        <v>172</v>
      </c>
      <c r="H109" s="61">
        <v>1</v>
      </c>
      <c r="I109" s="61">
        <v>1</v>
      </c>
      <c r="J109" s="61">
        <v>1</v>
      </c>
      <c r="K109" s="61">
        <v>1</v>
      </c>
      <c r="L109" s="258" t="s">
        <v>19</v>
      </c>
      <c r="M109" s="258" t="s">
        <v>174</v>
      </c>
      <c r="N109" s="209">
        <v>1</v>
      </c>
      <c r="O109" s="27" t="s">
        <v>2076</v>
      </c>
      <c r="P109" s="265"/>
      <c r="Q109" s="265"/>
    </row>
    <row r="110" spans="1:17" ht="288">
      <c r="A110" s="260">
        <v>1</v>
      </c>
      <c r="B110" s="260">
        <v>2</v>
      </c>
      <c r="C110" s="260">
        <v>17</v>
      </c>
      <c r="D110" s="260">
        <v>0</v>
      </c>
      <c r="E110" s="260">
        <v>0</v>
      </c>
      <c r="F110" s="39" t="s">
        <v>175</v>
      </c>
      <c r="G110" s="258" t="s">
        <v>176</v>
      </c>
      <c r="H110" s="61">
        <v>0.25</v>
      </c>
      <c r="I110" s="61">
        <v>0.25</v>
      </c>
      <c r="J110" s="61">
        <v>0.25</v>
      </c>
      <c r="K110" s="61">
        <v>0.25</v>
      </c>
      <c r="L110" s="258" t="s">
        <v>160</v>
      </c>
      <c r="M110" s="258" t="s">
        <v>117</v>
      </c>
      <c r="N110" s="199">
        <v>1</v>
      </c>
      <c r="O110" s="262" t="s">
        <v>3160</v>
      </c>
      <c r="P110" s="168"/>
      <c r="Q110" s="168"/>
    </row>
    <row r="111" spans="1:17" ht="48">
      <c r="A111" s="260">
        <v>1</v>
      </c>
      <c r="B111" s="260">
        <v>2</v>
      </c>
      <c r="C111" s="260">
        <v>18</v>
      </c>
      <c r="D111" s="260">
        <v>0</v>
      </c>
      <c r="E111" s="260">
        <v>0</v>
      </c>
      <c r="F111" s="33" t="s">
        <v>177</v>
      </c>
      <c r="G111" s="69" t="s">
        <v>178</v>
      </c>
      <c r="H111" s="70">
        <v>0.5</v>
      </c>
      <c r="I111" s="69"/>
      <c r="J111" s="69"/>
      <c r="K111" s="70">
        <v>0.5</v>
      </c>
      <c r="L111" s="69" t="s">
        <v>160</v>
      </c>
      <c r="M111" s="69" t="s">
        <v>117</v>
      </c>
      <c r="N111" s="199">
        <v>0.5</v>
      </c>
      <c r="O111" s="253" t="s">
        <v>2755</v>
      </c>
      <c r="P111" s="168"/>
      <c r="Q111" s="168"/>
    </row>
    <row r="112" spans="1:17" ht="216">
      <c r="A112" s="260">
        <v>1</v>
      </c>
      <c r="B112" s="260">
        <v>2</v>
      </c>
      <c r="C112" s="260">
        <v>19</v>
      </c>
      <c r="D112" s="260">
        <v>0</v>
      </c>
      <c r="E112" s="260">
        <v>0</v>
      </c>
      <c r="F112" s="104" t="s">
        <v>179</v>
      </c>
      <c r="G112" s="258" t="s">
        <v>180</v>
      </c>
      <c r="H112" s="61">
        <v>1</v>
      </c>
      <c r="I112" s="61">
        <v>1</v>
      </c>
      <c r="J112" s="61">
        <v>1</v>
      </c>
      <c r="K112" s="61">
        <v>1</v>
      </c>
      <c r="L112" s="258" t="s">
        <v>19</v>
      </c>
      <c r="M112" s="258" t="s">
        <v>117</v>
      </c>
      <c r="N112" s="209">
        <v>1</v>
      </c>
      <c r="O112" s="27" t="s">
        <v>3161</v>
      </c>
      <c r="P112" s="265"/>
      <c r="Q112" s="265"/>
    </row>
    <row r="113" spans="1:17" ht="156">
      <c r="A113" s="260">
        <v>1</v>
      </c>
      <c r="B113" s="66">
        <v>2</v>
      </c>
      <c r="C113" s="66">
        <v>20</v>
      </c>
      <c r="D113" s="66">
        <v>0</v>
      </c>
      <c r="E113" s="66">
        <v>0</v>
      </c>
      <c r="F113" s="94" t="s">
        <v>181</v>
      </c>
      <c r="G113" s="258" t="s">
        <v>116</v>
      </c>
      <c r="H113" s="72"/>
      <c r="I113" s="72">
        <v>23000</v>
      </c>
      <c r="J113" s="72">
        <v>23000</v>
      </c>
      <c r="K113" s="72">
        <v>23000</v>
      </c>
      <c r="L113" s="258" t="s">
        <v>2756</v>
      </c>
      <c r="M113" s="258" t="s">
        <v>117</v>
      </c>
      <c r="N113" s="245">
        <v>1</v>
      </c>
      <c r="O113" s="79" t="s">
        <v>2824</v>
      </c>
      <c r="P113" s="241"/>
      <c r="Q113" s="241"/>
    </row>
    <row r="114" spans="1:17" ht="156">
      <c r="A114" s="260">
        <v>1</v>
      </c>
      <c r="B114" s="66">
        <v>2</v>
      </c>
      <c r="C114" s="66">
        <v>20</v>
      </c>
      <c r="D114" s="66">
        <v>0</v>
      </c>
      <c r="E114" s="66">
        <v>0</v>
      </c>
      <c r="F114" s="259"/>
      <c r="G114" s="258"/>
      <c r="H114" s="258"/>
      <c r="I114" s="258"/>
      <c r="J114" s="258"/>
      <c r="K114" s="258"/>
      <c r="L114" s="258" t="s">
        <v>2756</v>
      </c>
      <c r="M114" s="258"/>
      <c r="N114" s="245"/>
      <c r="O114" s="241" t="s">
        <v>2341</v>
      </c>
      <c r="P114" s="265"/>
      <c r="Q114" s="265"/>
    </row>
    <row r="115" spans="1:17" ht="120">
      <c r="A115" s="260">
        <v>1</v>
      </c>
      <c r="B115" s="66">
        <v>2</v>
      </c>
      <c r="C115" s="66">
        <v>21</v>
      </c>
      <c r="D115" s="66">
        <v>0</v>
      </c>
      <c r="E115" s="66">
        <v>0</v>
      </c>
      <c r="F115" s="94" t="s">
        <v>182</v>
      </c>
      <c r="G115" s="258" t="s">
        <v>183</v>
      </c>
      <c r="H115" s="61" t="s">
        <v>29</v>
      </c>
      <c r="I115" s="61">
        <v>1</v>
      </c>
      <c r="J115" s="258"/>
      <c r="K115" s="258"/>
      <c r="L115" s="258" t="s">
        <v>184</v>
      </c>
      <c r="M115" s="258" t="s">
        <v>185</v>
      </c>
      <c r="N115" s="245">
        <v>1</v>
      </c>
      <c r="O115" s="79" t="s">
        <v>3162</v>
      </c>
      <c r="P115" s="266"/>
      <c r="Q115" s="266"/>
    </row>
    <row r="116" spans="1:17" ht="132">
      <c r="A116" s="260">
        <v>1</v>
      </c>
      <c r="B116" s="66">
        <v>2</v>
      </c>
      <c r="C116" s="66">
        <v>22</v>
      </c>
      <c r="D116" s="66">
        <v>0</v>
      </c>
      <c r="E116" s="66">
        <v>0</v>
      </c>
      <c r="F116" s="64" t="s">
        <v>186</v>
      </c>
      <c r="G116" s="258" t="s">
        <v>187</v>
      </c>
      <c r="H116" s="258"/>
      <c r="I116" s="61">
        <v>0.5</v>
      </c>
      <c r="J116" s="61">
        <v>0.5</v>
      </c>
      <c r="K116" s="258"/>
      <c r="L116" s="258" t="s">
        <v>184</v>
      </c>
      <c r="M116" s="258" t="s">
        <v>185</v>
      </c>
      <c r="N116" s="245">
        <v>1</v>
      </c>
      <c r="O116" s="79" t="s">
        <v>3163</v>
      </c>
      <c r="P116" s="266"/>
      <c r="Q116" s="266"/>
    </row>
    <row r="117" spans="1:17" ht="60">
      <c r="A117" s="260">
        <v>1</v>
      </c>
      <c r="B117" s="66">
        <v>2</v>
      </c>
      <c r="C117" s="66">
        <v>23</v>
      </c>
      <c r="D117" s="66">
        <v>0</v>
      </c>
      <c r="E117" s="66">
        <v>0</v>
      </c>
      <c r="F117" s="94" t="s">
        <v>188</v>
      </c>
      <c r="G117" s="258" t="s">
        <v>189</v>
      </c>
      <c r="H117" s="61">
        <v>1</v>
      </c>
      <c r="I117" s="61">
        <v>1</v>
      </c>
      <c r="J117" s="61">
        <v>1</v>
      </c>
      <c r="K117" s="61">
        <v>1</v>
      </c>
      <c r="L117" s="258" t="s">
        <v>190</v>
      </c>
      <c r="M117" s="258" t="s">
        <v>185</v>
      </c>
      <c r="N117" s="245">
        <v>1</v>
      </c>
      <c r="O117" s="79" t="s">
        <v>3164</v>
      </c>
      <c r="P117" s="168"/>
      <c r="Q117" s="168"/>
    </row>
    <row r="118" spans="1:17" ht="48">
      <c r="A118" s="260">
        <v>1</v>
      </c>
      <c r="B118" s="66">
        <v>2</v>
      </c>
      <c r="C118" s="66">
        <v>24</v>
      </c>
      <c r="D118" s="66">
        <v>0</v>
      </c>
      <c r="E118" s="66">
        <v>0</v>
      </c>
      <c r="F118" s="64" t="s">
        <v>191</v>
      </c>
      <c r="G118" s="258" t="s">
        <v>153</v>
      </c>
      <c r="H118" s="61">
        <v>1</v>
      </c>
      <c r="I118" s="61">
        <v>1</v>
      </c>
      <c r="J118" s="61">
        <v>1</v>
      </c>
      <c r="K118" s="61">
        <v>1</v>
      </c>
      <c r="L118" s="258" t="s">
        <v>192</v>
      </c>
      <c r="M118" s="258" t="s">
        <v>117</v>
      </c>
      <c r="N118" s="245">
        <v>1</v>
      </c>
      <c r="O118" s="79" t="s">
        <v>2342</v>
      </c>
      <c r="P118" s="265"/>
      <c r="Q118" s="265"/>
    </row>
    <row r="119" spans="1:17" ht="48">
      <c r="A119" s="260">
        <v>1</v>
      </c>
      <c r="B119" s="66">
        <v>2</v>
      </c>
      <c r="C119" s="66">
        <v>25</v>
      </c>
      <c r="D119" s="66">
        <v>0</v>
      </c>
      <c r="E119" s="66">
        <v>0</v>
      </c>
      <c r="F119" s="64" t="s">
        <v>193</v>
      </c>
      <c r="G119" s="258" t="s">
        <v>153</v>
      </c>
      <c r="H119" s="61">
        <v>1</v>
      </c>
      <c r="I119" s="61">
        <v>1</v>
      </c>
      <c r="J119" s="61">
        <v>1</v>
      </c>
      <c r="K119" s="61">
        <v>1</v>
      </c>
      <c r="L119" s="258" t="s">
        <v>192</v>
      </c>
      <c r="M119" s="258" t="s">
        <v>117</v>
      </c>
      <c r="N119" s="245">
        <v>1</v>
      </c>
      <c r="O119" s="79" t="s">
        <v>2343</v>
      </c>
      <c r="P119" s="265"/>
      <c r="Q119" s="265"/>
    </row>
    <row r="120" spans="1:17" ht="48">
      <c r="A120" s="260">
        <v>1</v>
      </c>
      <c r="B120" s="66">
        <v>2</v>
      </c>
      <c r="C120" s="66">
        <v>26</v>
      </c>
      <c r="D120" s="66">
        <v>0</v>
      </c>
      <c r="E120" s="66">
        <v>0</v>
      </c>
      <c r="F120" s="259" t="s">
        <v>194</v>
      </c>
      <c r="G120" s="258" t="s">
        <v>195</v>
      </c>
      <c r="H120" s="61">
        <v>1</v>
      </c>
      <c r="I120" s="61">
        <v>1</v>
      </c>
      <c r="J120" s="61">
        <v>1</v>
      </c>
      <c r="K120" s="61">
        <v>1</v>
      </c>
      <c r="L120" s="258" t="s">
        <v>192</v>
      </c>
      <c r="M120" s="258" t="s">
        <v>117</v>
      </c>
      <c r="N120" s="245">
        <v>1</v>
      </c>
      <c r="O120" s="79" t="s">
        <v>2344</v>
      </c>
      <c r="P120" s="265"/>
      <c r="Q120" s="265"/>
    </row>
    <row r="121" spans="1:17" ht="48">
      <c r="A121" s="260">
        <v>1</v>
      </c>
      <c r="B121" s="66">
        <v>2</v>
      </c>
      <c r="C121" s="66">
        <v>27</v>
      </c>
      <c r="D121" s="66">
        <v>0</v>
      </c>
      <c r="E121" s="66">
        <v>0</v>
      </c>
      <c r="F121" s="259" t="s">
        <v>196</v>
      </c>
      <c r="G121" s="258" t="s">
        <v>195</v>
      </c>
      <c r="H121" s="61">
        <v>1</v>
      </c>
      <c r="I121" s="61">
        <v>1</v>
      </c>
      <c r="J121" s="61">
        <v>1</v>
      </c>
      <c r="K121" s="61">
        <v>1</v>
      </c>
      <c r="L121" s="258" t="s">
        <v>192</v>
      </c>
      <c r="M121" s="258" t="s">
        <v>117</v>
      </c>
      <c r="N121" s="245">
        <v>1</v>
      </c>
      <c r="O121" s="79" t="s">
        <v>2345</v>
      </c>
      <c r="P121" s="27" t="s">
        <v>2337</v>
      </c>
      <c r="Q121" s="265"/>
    </row>
    <row r="122" spans="1:17" ht="36">
      <c r="A122" s="260">
        <v>1</v>
      </c>
      <c r="B122" s="66">
        <v>2</v>
      </c>
      <c r="C122" s="66">
        <v>28</v>
      </c>
      <c r="D122" s="66">
        <v>0</v>
      </c>
      <c r="E122" s="66">
        <v>0</v>
      </c>
      <c r="F122" s="259" t="s">
        <v>197</v>
      </c>
      <c r="G122" s="258" t="s">
        <v>198</v>
      </c>
      <c r="H122" s="61">
        <v>1</v>
      </c>
      <c r="I122" s="61">
        <v>1</v>
      </c>
      <c r="J122" s="61">
        <v>1</v>
      </c>
      <c r="K122" s="61">
        <v>1</v>
      </c>
      <c r="L122" s="258" t="s">
        <v>199</v>
      </c>
      <c r="M122" s="258" t="s">
        <v>200</v>
      </c>
      <c r="N122" s="245">
        <v>1</v>
      </c>
      <c r="O122" s="79" t="s">
        <v>2346</v>
      </c>
      <c r="P122" s="265"/>
      <c r="Q122" s="265"/>
    </row>
    <row r="123" spans="1:17" ht="48">
      <c r="A123" s="260">
        <v>1</v>
      </c>
      <c r="B123" s="66">
        <v>2</v>
      </c>
      <c r="C123" s="66">
        <v>29</v>
      </c>
      <c r="D123" s="66">
        <v>0</v>
      </c>
      <c r="E123" s="66">
        <v>0</v>
      </c>
      <c r="F123" s="259" t="s">
        <v>201</v>
      </c>
      <c r="G123" s="258" t="s">
        <v>202</v>
      </c>
      <c r="H123" s="61">
        <v>1</v>
      </c>
      <c r="I123" s="61">
        <v>1</v>
      </c>
      <c r="J123" s="61">
        <v>1</v>
      </c>
      <c r="K123" s="61">
        <v>1</v>
      </c>
      <c r="L123" s="258" t="s">
        <v>199</v>
      </c>
      <c r="M123" s="258" t="s">
        <v>200</v>
      </c>
      <c r="N123" s="245">
        <v>1</v>
      </c>
      <c r="O123" s="79" t="s">
        <v>2347</v>
      </c>
      <c r="P123" s="265"/>
      <c r="Q123" s="265"/>
    </row>
    <row r="124" spans="1:17" ht="60">
      <c r="A124" s="260">
        <v>1</v>
      </c>
      <c r="B124" s="66">
        <v>2</v>
      </c>
      <c r="C124" s="66">
        <v>30</v>
      </c>
      <c r="D124" s="66">
        <v>0</v>
      </c>
      <c r="E124" s="66">
        <v>0</v>
      </c>
      <c r="F124" s="259" t="s">
        <v>203</v>
      </c>
      <c r="G124" s="258" t="s">
        <v>204</v>
      </c>
      <c r="H124" s="61">
        <v>1</v>
      </c>
      <c r="I124" s="61">
        <v>1</v>
      </c>
      <c r="J124" s="61">
        <v>1</v>
      </c>
      <c r="K124" s="61">
        <v>1</v>
      </c>
      <c r="L124" s="258" t="s">
        <v>199</v>
      </c>
      <c r="M124" s="258" t="s">
        <v>200</v>
      </c>
      <c r="N124" s="245">
        <v>1</v>
      </c>
      <c r="O124" s="79" t="s">
        <v>2348</v>
      </c>
      <c r="P124" s="265"/>
      <c r="Q124" s="265"/>
    </row>
    <row r="125" spans="1:17" ht="48">
      <c r="A125" s="260">
        <v>1</v>
      </c>
      <c r="B125" s="66">
        <v>2</v>
      </c>
      <c r="C125" s="66">
        <v>31</v>
      </c>
      <c r="D125" s="66">
        <v>0</v>
      </c>
      <c r="E125" s="66">
        <v>0</v>
      </c>
      <c r="F125" s="259" t="s">
        <v>205</v>
      </c>
      <c r="G125" s="258" t="s">
        <v>206</v>
      </c>
      <c r="H125" s="61">
        <v>1</v>
      </c>
      <c r="I125" s="61">
        <v>1</v>
      </c>
      <c r="J125" s="61">
        <v>1</v>
      </c>
      <c r="K125" s="61">
        <v>1</v>
      </c>
      <c r="L125" s="258" t="s">
        <v>199</v>
      </c>
      <c r="M125" s="258" t="s">
        <v>200</v>
      </c>
      <c r="N125" s="245">
        <v>1</v>
      </c>
      <c r="O125" s="79" t="s">
        <v>2349</v>
      </c>
      <c r="P125" s="265"/>
      <c r="Q125" s="265"/>
    </row>
    <row r="126" spans="1:17" ht="36">
      <c r="A126" s="260">
        <v>1</v>
      </c>
      <c r="B126" s="66">
        <v>2</v>
      </c>
      <c r="C126" s="66">
        <v>32</v>
      </c>
      <c r="D126" s="66">
        <v>0</v>
      </c>
      <c r="E126" s="66">
        <v>0</v>
      </c>
      <c r="F126" s="259" t="s">
        <v>207</v>
      </c>
      <c r="G126" s="258" t="s">
        <v>208</v>
      </c>
      <c r="H126" s="61">
        <v>1</v>
      </c>
      <c r="I126" s="61">
        <v>1</v>
      </c>
      <c r="J126" s="61">
        <v>1</v>
      </c>
      <c r="K126" s="61">
        <v>1</v>
      </c>
      <c r="L126" s="258" t="s">
        <v>199</v>
      </c>
      <c r="M126" s="258" t="s">
        <v>200</v>
      </c>
      <c r="N126" s="245">
        <v>1</v>
      </c>
      <c r="O126" s="79" t="s">
        <v>2350</v>
      </c>
      <c r="P126" s="265"/>
      <c r="Q126" s="265"/>
    </row>
    <row r="127" spans="1:17" ht="48">
      <c r="A127" s="260">
        <v>1</v>
      </c>
      <c r="B127" s="66">
        <v>2</v>
      </c>
      <c r="C127" s="66">
        <v>33</v>
      </c>
      <c r="D127" s="66">
        <v>0</v>
      </c>
      <c r="E127" s="66">
        <v>0</v>
      </c>
      <c r="F127" s="259" t="s">
        <v>209</v>
      </c>
      <c r="G127" s="258" t="s">
        <v>208</v>
      </c>
      <c r="H127" s="61">
        <v>1</v>
      </c>
      <c r="I127" s="61">
        <v>1</v>
      </c>
      <c r="J127" s="61">
        <v>1</v>
      </c>
      <c r="K127" s="61">
        <v>1</v>
      </c>
      <c r="L127" s="258" t="s">
        <v>199</v>
      </c>
      <c r="M127" s="258" t="s">
        <v>200</v>
      </c>
      <c r="N127" s="245">
        <v>1</v>
      </c>
      <c r="O127" s="79" t="s">
        <v>2351</v>
      </c>
      <c r="P127" s="265"/>
      <c r="Q127" s="265"/>
    </row>
    <row r="128" spans="1:17" ht="60">
      <c r="A128" s="260">
        <v>1</v>
      </c>
      <c r="B128" s="66">
        <v>2</v>
      </c>
      <c r="C128" s="66">
        <v>34</v>
      </c>
      <c r="D128" s="66">
        <v>0</v>
      </c>
      <c r="E128" s="66">
        <v>0</v>
      </c>
      <c r="F128" s="259" t="s">
        <v>210</v>
      </c>
      <c r="G128" s="258" t="s">
        <v>211</v>
      </c>
      <c r="H128" s="61">
        <v>1</v>
      </c>
      <c r="I128" s="61">
        <v>1</v>
      </c>
      <c r="J128" s="61">
        <v>1</v>
      </c>
      <c r="K128" s="61">
        <v>1</v>
      </c>
      <c r="L128" s="258" t="s">
        <v>199</v>
      </c>
      <c r="M128" s="258" t="s">
        <v>212</v>
      </c>
      <c r="N128" s="245">
        <v>1</v>
      </c>
      <c r="O128" s="79" t="s">
        <v>2352</v>
      </c>
      <c r="P128" s="265"/>
      <c r="Q128" s="265"/>
    </row>
    <row r="129" spans="1:17" ht="84">
      <c r="A129" s="260">
        <v>1</v>
      </c>
      <c r="B129" s="66">
        <v>2</v>
      </c>
      <c r="C129" s="66">
        <v>35</v>
      </c>
      <c r="D129" s="66">
        <v>0</v>
      </c>
      <c r="E129" s="66">
        <v>0</v>
      </c>
      <c r="F129" s="259" t="s">
        <v>213</v>
      </c>
      <c r="G129" s="258" t="s">
        <v>214</v>
      </c>
      <c r="H129" s="61">
        <v>1</v>
      </c>
      <c r="I129" s="61">
        <v>1</v>
      </c>
      <c r="J129" s="61">
        <v>1</v>
      </c>
      <c r="K129" s="61">
        <v>1</v>
      </c>
      <c r="L129" s="258" t="s">
        <v>199</v>
      </c>
      <c r="M129" s="258" t="s">
        <v>212</v>
      </c>
      <c r="N129" s="245">
        <v>1</v>
      </c>
      <c r="O129" s="79" t="s">
        <v>2353</v>
      </c>
      <c r="P129" s="265"/>
      <c r="Q129" s="265"/>
    </row>
    <row r="130" spans="1:17" ht="36">
      <c r="A130" s="260">
        <v>1</v>
      </c>
      <c r="B130" s="66">
        <v>2</v>
      </c>
      <c r="C130" s="66">
        <v>36</v>
      </c>
      <c r="D130" s="66">
        <v>0</v>
      </c>
      <c r="E130" s="66">
        <v>0</v>
      </c>
      <c r="F130" s="259" t="s">
        <v>215</v>
      </c>
      <c r="G130" s="258" t="s">
        <v>216</v>
      </c>
      <c r="H130" s="61">
        <v>1</v>
      </c>
      <c r="I130" s="61">
        <v>1</v>
      </c>
      <c r="J130" s="61">
        <v>1</v>
      </c>
      <c r="K130" s="61">
        <v>1</v>
      </c>
      <c r="L130" s="258" t="s">
        <v>217</v>
      </c>
      <c r="M130" s="258" t="s">
        <v>167</v>
      </c>
      <c r="N130" s="245">
        <v>1</v>
      </c>
      <c r="O130" s="79" t="s">
        <v>2354</v>
      </c>
      <c r="P130" s="265"/>
      <c r="Q130" s="265"/>
    </row>
    <row r="131" spans="1:17" ht="36">
      <c r="A131" s="260">
        <v>1</v>
      </c>
      <c r="B131" s="66">
        <v>2</v>
      </c>
      <c r="C131" s="66">
        <v>37</v>
      </c>
      <c r="D131" s="66">
        <v>0</v>
      </c>
      <c r="E131" s="66">
        <v>0</v>
      </c>
      <c r="F131" s="64" t="s">
        <v>218</v>
      </c>
      <c r="G131" s="258" t="s">
        <v>219</v>
      </c>
      <c r="H131" s="61">
        <v>1</v>
      </c>
      <c r="I131" s="61">
        <v>1</v>
      </c>
      <c r="J131" s="61">
        <v>1</v>
      </c>
      <c r="K131" s="61">
        <v>1</v>
      </c>
      <c r="L131" s="258" t="s">
        <v>199</v>
      </c>
      <c r="M131" s="258" t="s">
        <v>200</v>
      </c>
      <c r="N131" s="245">
        <v>1</v>
      </c>
      <c r="O131" s="79" t="s">
        <v>2355</v>
      </c>
      <c r="P131" s="265"/>
      <c r="Q131" s="265"/>
    </row>
    <row r="132" spans="1:17" ht="60">
      <c r="A132" s="260">
        <v>1</v>
      </c>
      <c r="B132" s="66">
        <v>2</v>
      </c>
      <c r="C132" s="66">
        <v>38</v>
      </c>
      <c r="D132" s="66">
        <v>0</v>
      </c>
      <c r="E132" s="66">
        <v>0</v>
      </c>
      <c r="F132" s="94" t="s">
        <v>220</v>
      </c>
      <c r="G132" s="258" t="s">
        <v>221</v>
      </c>
      <c r="H132" s="61">
        <v>1</v>
      </c>
      <c r="I132" s="61">
        <v>1</v>
      </c>
      <c r="J132" s="61">
        <v>1</v>
      </c>
      <c r="K132" s="61">
        <v>1</v>
      </c>
      <c r="L132" s="258" t="s">
        <v>199</v>
      </c>
      <c r="M132" s="258" t="s">
        <v>174</v>
      </c>
      <c r="N132" s="245">
        <v>1</v>
      </c>
      <c r="O132" s="79" t="s">
        <v>2356</v>
      </c>
      <c r="P132" s="265"/>
      <c r="Q132" s="265"/>
    </row>
    <row r="133" spans="1:17" ht="132">
      <c r="A133" s="260">
        <v>1</v>
      </c>
      <c r="B133" s="66">
        <v>2</v>
      </c>
      <c r="C133" s="66">
        <v>39</v>
      </c>
      <c r="D133" s="66">
        <v>0</v>
      </c>
      <c r="E133" s="66">
        <v>0</v>
      </c>
      <c r="F133" s="259" t="s">
        <v>222</v>
      </c>
      <c r="G133" s="258" t="s">
        <v>223</v>
      </c>
      <c r="H133" s="61">
        <v>1</v>
      </c>
      <c r="I133" s="61">
        <v>1</v>
      </c>
      <c r="J133" s="61">
        <v>1</v>
      </c>
      <c r="K133" s="61">
        <v>1</v>
      </c>
      <c r="L133" s="258" t="s">
        <v>199</v>
      </c>
      <c r="M133" s="258" t="s">
        <v>174</v>
      </c>
      <c r="N133" s="245">
        <v>1</v>
      </c>
      <c r="O133" s="79" t="s">
        <v>2357</v>
      </c>
      <c r="P133" s="265"/>
      <c r="Q133" s="265"/>
    </row>
    <row r="134" spans="1:17" ht="60">
      <c r="A134" s="260">
        <v>1</v>
      </c>
      <c r="B134" s="66">
        <v>2</v>
      </c>
      <c r="C134" s="66">
        <v>40</v>
      </c>
      <c r="D134" s="66">
        <v>0</v>
      </c>
      <c r="E134" s="66">
        <v>0</v>
      </c>
      <c r="F134" s="259" t="s">
        <v>224</v>
      </c>
      <c r="G134" s="258" t="s">
        <v>225</v>
      </c>
      <c r="H134" s="61">
        <v>1</v>
      </c>
      <c r="I134" s="61">
        <v>1</v>
      </c>
      <c r="J134" s="61">
        <v>1</v>
      </c>
      <c r="K134" s="61">
        <v>1</v>
      </c>
      <c r="L134" s="258" t="s">
        <v>199</v>
      </c>
      <c r="M134" s="258" t="s">
        <v>174</v>
      </c>
      <c r="N134" s="245">
        <v>1</v>
      </c>
      <c r="O134" s="79" t="s">
        <v>2358</v>
      </c>
      <c r="P134" s="265"/>
      <c r="Q134" s="265"/>
    </row>
    <row r="135" spans="1:17" ht="336">
      <c r="A135" s="260">
        <v>1</v>
      </c>
      <c r="B135" s="139">
        <v>2</v>
      </c>
      <c r="C135" s="139">
        <v>41</v>
      </c>
      <c r="D135" s="139">
        <v>0</v>
      </c>
      <c r="E135" s="139">
        <v>0</v>
      </c>
      <c r="F135" s="259" t="s">
        <v>226</v>
      </c>
      <c r="G135" s="258" t="s">
        <v>227</v>
      </c>
      <c r="H135" s="61"/>
      <c r="I135" s="61"/>
      <c r="J135" s="61"/>
      <c r="K135" s="61"/>
      <c r="L135" s="258" t="s">
        <v>228</v>
      </c>
      <c r="M135" s="258" t="s">
        <v>117</v>
      </c>
      <c r="N135" s="245">
        <v>1</v>
      </c>
      <c r="O135" s="241" t="s">
        <v>3165</v>
      </c>
      <c r="P135" s="266"/>
      <c r="Q135" s="266"/>
    </row>
    <row r="136" spans="1:17" ht="48">
      <c r="A136" s="260">
        <v>1</v>
      </c>
      <c r="B136" s="139">
        <v>2</v>
      </c>
      <c r="C136" s="139">
        <v>41</v>
      </c>
      <c r="D136" s="139">
        <v>0</v>
      </c>
      <c r="E136" s="139">
        <v>0</v>
      </c>
      <c r="F136" s="259"/>
      <c r="G136" s="258"/>
      <c r="H136" s="61"/>
      <c r="I136" s="61"/>
      <c r="J136" s="61"/>
      <c r="K136" s="61"/>
      <c r="L136" s="258" t="s">
        <v>228</v>
      </c>
      <c r="M136" s="140"/>
      <c r="N136" s="199"/>
      <c r="O136" s="15" t="s">
        <v>2174</v>
      </c>
      <c r="P136" s="168"/>
      <c r="Q136" s="168"/>
    </row>
    <row r="137" spans="1:17" ht="204">
      <c r="A137" s="260">
        <v>1</v>
      </c>
      <c r="B137" s="139">
        <v>2</v>
      </c>
      <c r="C137" s="139">
        <v>42</v>
      </c>
      <c r="D137" s="139">
        <v>0</v>
      </c>
      <c r="E137" s="139">
        <v>0</v>
      </c>
      <c r="F137" s="259" t="s">
        <v>229</v>
      </c>
      <c r="G137" s="258" t="s">
        <v>116</v>
      </c>
      <c r="H137" s="258">
        <f>SUM(H139:H202)</f>
        <v>15181.55</v>
      </c>
      <c r="I137" s="258">
        <f>SUM(I139:I202)</f>
        <v>49717.08</v>
      </c>
      <c r="J137" s="258">
        <f>SUM(J139:J202)</f>
        <v>10857.279999999999</v>
      </c>
      <c r="K137" s="258">
        <f>SUM(K139:K202)</f>
        <v>9035.08</v>
      </c>
      <c r="L137" s="258" t="s">
        <v>30</v>
      </c>
      <c r="M137" s="258" t="s">
        <v>117</v>
      </c>
      <c r="N137" s="245">
        <v>1</v>
      </c>
      <c r="O137" s="268" t="s">
        <v>3166</v>
      </c>
      <c r="P137" s="168"/>
      <c r="Q137" s="168"/>
    </row>
    <row r="138" spans="1:17" ht="60">
      <c r="A138" s="260">
        <v>1</v>
      </c>
      <c r="B138" s="139">
        <v>2</v>
      </c>
      <c r="C138" s="139">
        <v>42</v>
      </c>
      <c r="D138" s="139">
        <v>1</v>
      </c>
      <c r="E138" s="139">
        <v>0</v>
      </c>
      <c r="F138" s="259" t="s">
        <v>230</v>
      </c>
      <c r="G138" s="258" t="s">
        <v>116</v>
      </c>
      <c r="H138" s="258"/>
      <c r="I138" s="258"/>
      <c r="J138" s="258"/>
      <c r="K138" s="258">
        <v>287</v>
      </c>
      <c r="L138" s="258" t="s">
        <v>30</v>
      </c>
      <c r="M138" s="258" t="s">
        <v>117</v>
      </c>
      <c r="N138" s="245">
        <v>1</v>
      </c>
      <c r="O138" s="27" t="s">
        <v>3167</v>
      </c>
      <c r="P138" s="168"/>
      <c r="Q138" s="168"/>
    </row>
    <row r="139" spans="1:17" ht="60">
      <c r="A139" s="260">
        <v>1</v>
      </c>
      <c r="B139" s="139">
        <v>2</v>
      </c>
      <c r="C139" s="139">
        <v>42</v>
      </c>
      <c r="D139" s="139">
        <v>2</v>
      </c>
      <c r="E139" s="139">
        <v>0</v>
      </c>
      <c r="F139" s="259" t="s">
        <v>231</v>
      </c>
      <c r="G139" s="258" t="s">
        <v>116</v>
      </c>
      <c r="H139" s="258"/>
      <c r="I139" s="258"/>
      <c r="J139" s="258"/>
      <c r="K139" s="258">
        <v>1145</v>
      </c>
      <c r="L139" s="258" t="s">
        <v>30</v>
      </c>
      <c r="M139" s="258" t="s">
        <v>117</v>
      </c>
      <c r="N139" s="245">
        <v>1</v>
      </c>
      <c r="O139" s="27" t="s">
        <v>3168</v>
      </c>
      <c r="P139" s="168"/>
      <c r="Q139" s="168"/>
    </row>
    <row r="140" spans="1:17" ht="96">
      <c r="A140" s="260">
        <v>1</v>
      </c>
      <c r="B140" s="139">
        <v>2</v>
      </c>
      <c r="C140" s="139">
        <v>42</v>
      </c>
      <c r="D140" s="139">
        <v>3</v>
      </c>
      <c r="E140" s="139">
        <v>0</v>
      </c>
      <c r="F140" s="259" t="s">
        <v>232</v>
      </c>
      <c r="G140" s="258" t="s">
        <v>116</v>
      </c>
      <c r="H140" s="258"/>
      <c r="I140" s="258"/>
      <c r="J140" s="258"/>
      <c r="K140" s="258">
        <v>210</v>
      </c>
      <c r="L140" s="258" t="s">
        <v>30</v>
      </c>
      <c r="M140" s="258" t="s">
        <v>117</v>
      </c>
      <c r="N140" s="245">
        <v>0</v>
      </c>
      <c r="O140" s="268" t="s">
        <v>3169</v>
      </c>
      <c r="P140" s="15" t="s">
        <v>2175</v>
      </c>
      <c r="Q140" s="15" t="s">
        <v>2176</v>
      </c>
    </row>
    <row r="141" spans="1:17" ht="60">
      <c r="A141" s="260">
        <v>1</v>
      </c>
      <c r="B141" s="139">
        <v>2</v>
      </c>
      <c r="C141" s="139">
        <v>42</v>
      </c>
      <c r="D141" s="139">
        <v>4</v>
      </c>
      <c r="E141" s="139">
        <v>0</v>
      </c>
      <c r="F141" s="259" t="s">
        <v>233</v>
      </c>
      <c r="G141" s="258" t="s">
        <v>116</v>
      </c>
      <c r="H141" s="258"/>
      <c r="I141" s="258"/>
      <c r="J141" s="258"/>
      <c r="K141" s="258">
        <v>1275</v>
      </c>
      <c r="L141" s="258" t="s">
        <v>30</v>
      </c>
      <c r="M141" s="258" t="s">
        <v>117</v>
      </c>
      <c r="N141" s="245">
        <v>1</v>
      </c>
      <c r="O141" s="27" t="s">
        <v>3170</v>
      </c>
      <c r="P141" s="168"/>
      <c r="Q141" s="168"/>
    </row>
    <row r="142" spans="1:17" ht="60">
      <c r="A142" s="260">
        <v>1</v>
      </c>
      <c r="B142" s="139">
        <v>2</v>
      </c>
      <c r="C142" s="139">
        <v>42</v>
      </c>
      <c r="D142" s="139">
        <v>5</v>
      </c>
      <c r="E142" s="139">
        <v>0</v>
      </c>
      <c r="F142" s="259" t="s">
        <v>234</v>
      </c>
      <c r="G142" s="258" t="s">
        <v>116</v>
      </c>
      <c r="H142" s="258"/>
      <c r="I142" s="258"/>
      <c r="J142" s="258"/>
      <c r="K142" s="258">
        <v>1005</v>
      </c>
      <c r="L142" s="258" t="s">
        <v>30</v>
      </c>
      <c r="M142" s="258" t="s">
        <v>117</v>
      </c>
      <c r="N142" s="245">
        <v>1</v>
      </c>
      <c r="O142" s="27" t="s">
        <v>3171</v>
      </c>
      <c r="P142" s="168"/>
      <c r="Q142" s="168"/>
    </row>
    <row r="143" spans="1:17" ht="60">
      <c r="A143" s="260">
        <v>1</v>
      </c>
      <c r="B143" s="139">
        <v>2</v>
      </c>
      <c r="C143" s="139">
        <v>42</v>
      </c>
      <c r="D143" s="139">
        <v>6</v>
      </c>
      <c r="E143" s="139">
        <v>0</v>
      </c>
      <c r="F143" s="259" t="s">
        <v>235</v>
      </c>
      <c r="G143" s="258" t="s">
        <v>116</v>
      </c>
      <c r="H143" s="258"/>
      <c r="I143" s="258"/>
      <c r="J143" s="258">
        <v>584</v>
      </c>
      <c r="K143" s="258"/>
      <c r="L143" s="258" t="s">
        <v>30</v>
      </c>
      <c r="M143" s="258" t="s">
        <v>117</v>
      </c>
      <c r="N143" s="245">
        <v>1</v>
      </c>
      <c r="O143" s="27" t="s">
        <v>3172</v>
      </c>
      <c r="P143" s="168"/>
      <c r="Q143" s="168"/>
    </row>
    <row r="144" spans="1:17" ht="60">
      <c r="A144" s="260">
        <v>1</v>
      </c>
      <c r="B144" s="139">
        <v>2</v>
      </c>
      <c r="C144" s="139">
        <v>42</v>
      </c>
      <c r="D144" s="139">
        <v>7</v>
      </c>
      <c r="E144" s="139">
        <v>0</v>
      </c>
      <c r="F144" s="259" t="s">
        <v>236</v>
      </c>
      <c r="G144" s="258" t="s">
        <v>116</v>
      </c>
      <c r="H144" s="258"/>
      <c r="I144" s="258"/>
      <c r="J144" s="258">
        <v>342</v>
      </c>
      <c r="K144" s="258"/>
      <c r="L144" s="258" t="s">
        <v>30</v>
      </c>
      <c r="M144" s="258" t="s">
        <v>117</v>
      </c>
      <c r="N144" s="245">
        <v>1</v>
      </c>
      <c r="O144" s="27" t="s">
        <v>3173</v>
      </c>
      <c r="P144" s="168"/>
      <c r="Q144" s="168"/>
    </row>
    <row r="145" spans="1:17" ht="60">
      <c r="A145" s="260">
        <v>1</v>
      </c>
      <c r="B145" s="139">
        <v>2</v>
      </c>
      <c r="C145" s="139">
        <v>42</v>
      </c>
      <c r="D145" s="139">
        <v>8</v>
      </c>
      <c r="E145" s="139">
        <v>0</v>
      </c>
      <c r="F145" s="259" t="s">
        <v>237</v>
      </c>
      <c r="G145" s="258" t="s">
        <v>116</v>
      </c>
      <c r="H145" s="258" t="s">
        <v>29</v>
      </c>
      <c r="I145" s="258"/>
      <c r="J145" s="258">
        <v>150</v>
      </c>
      <c r="K145" s="258"/>
      <c r="L145" s="258" t="s">
        <v>30</v>
      </c>
      <c r="M145" s="258" t="s">
        <v>117</v>
      </c>
      <c r="N145" s="245">
        <v>1</v>
      </c>
      <c r="O145" s="27" t="s">
        <v>3174</v>
      </c>
      <c r="P145" s="168"/>
      <c r="Q145" s="168"/>
    </row>
    <row r="146" spans="1:17" ht="60">
      <c r="A146" s="260">
        <v>1</v>
      </c>
      <c r="B146" s="139">
        <v>2</v>
      </c>
      <c r="C146" s="139">
        <v>42</v>
      </c>
      <c r="D146" s="139">
        <v>9</v>
      </c>
      <c r="E146" s="139">
        <v>0</v>
      </c>
      <c r="F146" s="259" t="s">
        <v>238</v>
      </c>
      <c r="G146" s="258" t="s">
        <v>116</v>
      </c>
      <c r="H146" s="258"/>
      <c r="I146" s="258"/>
      <c r="J146" s="258">
        <v>118</v>
      </c>
      <c r="K146" s="258"/>
      <c r="L146" s="258" t="s">
        <v>30</v>
      </c>
      <c r="M146" s="258" t="s">
        <v>117</v>
      </c>
      <c r="N146" s="245">
        <v>1</v>
      </c>
      <c r="O146" s="27" t="s">
        <v>3175</v>
      </c>
      <c r="P146" s="168"/>
      <c r="Q146" s="168"/>
    </row>
    <row r="147" spans="1:17" ht="60">
      <c r="A147" s="260">
        <v>1</v>
      </c>
      <c r="B147" s="139">
        <v>2</v>
      </c>
      <c r="C147" s="139">
        <v>42</v>
      </c>
      <c r="D147" s="139">
        <v>10</v>
      </c>
      <c r="E147" s="139">
        <v>0</v>
      </c>
      <c r="F147" s="259" t="s">
        <v>239</v>
      </c>
      <c r="G147" s="258" t="s">
        <v>116</v>
      </c>
      <c r="H147" s="258"/>
      <c r="I147" s="258"/>
      <c r="J147" s="258">
        <v>778</v>
      </c>
      <c r="K147" s="258"/>
      <c r="L147" s="258" t="s">
        <v>30</v>
      </c>
      <c r="M147" s="258" t="s">
        <v>117</v>
      </c>
      <c r="N147" s="245">
        <v>1</v>
      </c>
      <c r="O147" s="27" t="s">
        <v>3176</v>
      </c>
      <c r="P147" s="168"/>
      <c r="Q147" s="168"/>
    </row>
    <row r="148" spans="1:17" ht="60">
      <c r="A148" s="260">
        <v>1</v>
      </c>
      <c r="B148" s="139">
        <v>2</v>
      </c>
      <c r="C148" s="139">
        <v>42</v>
      </c>
      <c r="D148" s="139">
        <v>11</v>
      </c>
      <c r="E148" s="139">
        <v>0</v>
      </c>
      <c r="F148" s="259" t="s">
        <v>240</v>
      </c>
      <c r="G148" s="258" t="s">
        <v>116</v>
      </c>
      <c r="H148" s="258"/>
      <c r="I148" s="258"/>
      <c r="J148" s="258">
        <v>409</v>
      </c>
      <c r="K148" s="258"/>
      <c r="L148" s="258" t="s">
        <v>30</v>
      </c>
      <c r="M148" s="258" t="s">
        <v>117</v>
      </c>
      <c r="N148" s="245">
        <v>1</v>
      </c>
      <c r="O148" s="27" t="s">
        <v>3177</v>
      </c>
      <c r="P148" s="168"/>
      <c r="Q148" s="168"/>
    </row>
    <row r="149" spans="1:17" ht="60">
      <c r="A149" s="260">
        <v>1</v>
      </c>
      <c r="B149" s="139">
        <v>2</v>
      </c>
      <c r="C149" s="139">
        <v>42</v>
      </c>
      <c r="D149" s="139">
        <v>12</v>
      </c>
      <c r="E149" s="139">
        <v>0</v>
      </c>
      <c r="F149" s="259" t="s">
        <v>241</v>
      </c>
      <c r="G149" s="258" t="s">
        <v>116</v>
      </c>
      <c r="H149" s="258"/>
      <c r="I149" s="258"/>
      <c r="J149" s="258">
        <v>819</v>
      </c>
      <c r="K149" s="258"/>
      <c r="L149" s="258" t="s">
        <v>30</v>
      </c>
      <c r="M149" s="258" t="s">
        <v>117</v>
      </c>
      <c r="N149" s="245">
        <v>1</v>
      </c>
      <c r="O149" s="27" t="s">
        <v>3178</v>
      </c>
      <c r="P149" s="168"/>
      <c r="Q149" s="168"/>
    </row>
    <row r="150" spans="1:17" ht="60">
      <c r="A150" s="260">
        <v>1</v>
      </c>
      <c r="B150" s="139">
        <v>2</v>
      </c>
      <c r="C150" s="139">
        <v>42</v>
      </c>
      <c r="D150" s="139">
        <v>13</v>
      </c>
      <c r="E150" s="139">
        <v>0</v>
      </c>
      <c r="F150" s="259" t="s">
        <v>242</v>
      </c>
      <c r="G150" s="258" t="s">
        <v>116</v>
      </c>
      <c r="H150" s="258"/>
      <c r="I150" s="258"/>
      <c r="J150" s="258">
        <v>308</v>
      </c>
      <c r="K150" s="258"/>
      <c r="L150" s="258" t="s">
        <v>30</v>
      </c>
      <c r="M150" s="258" t="s">
        <v>117</v>
      </c>
      <c r="N150" s="245">
        <v>1</v>
      </c>
      <c r="O150" s="27" t="s">
        <v>3179</v>
      </c>
      <c r="P150" s="168"/>
      <c r="Q150" s="168"/>
    </row>
    <row r="151" spans="1:17" ht="60">
      <c r="A151" s="260">
        <v>1</v>
      </c>
      <c r="B151" s="139">
        <v>2</v>
      </c>
      <c r="C151" s="139">
        <v>42</v>
      </c>
      <c r="D151" s="139">
        <v>14</v>
      </c>
      <c r="E151" s="139">
        <v>0</v>
      </c>
      <c r="F151" s="259" t="s">
        <v>243</v>
      </c>
      <c r="G151" s="258" t="s">
        <v>116</v>
      </c>
      <c r="H151" s="258"/>
      <c r="I151" s="258"/>
      <c r="J151" s="258">
        <v>1215</v>
      </c>
      <c r="K151" s="258"/>
      <c r="L151" s="258" t="s">
        <v>30</v>
      </c>
      <c r="M151" s="258" t="s">
        <v>117</v>
      </c>
      <c r="N151" s="245">
        <v>1</v>
      </c>
      <c r="O151" s="27" t="s">
        <v>3180</v>
      </c>
      <c r="P151" s="168"/>
      <c r="Q151" s="168"/>
    </row>
    <row r="152" spans="1:17" ht="60">
      <c r="A152" s="260">
        <v>1</v>
      </c>
      <c r="B152" s="139">
        <v>2</v>
      </c>
      <c r="C152" s="139">
        <v>42</v>
      </c>
      <c r="D152" s="139">
        <v>15</v>
      </c>
      <c r="E152" s="139">
        <v>0</v>
      </c>
      <c r="F152" s="259" t="s">
        <v>244</v>
      </c>
      <c r="G152" s="258" t="s">
        <v>116</v>
      </c>
      <c r="H152" s="258"/>
      <c r="I152" s="258"/>
      <c r="J152" s="258">
        <v>8</v>
      </c>
      <c r="K152" s="258"/>
      <c r="L152" s="258" t="s">
        <v>30</v>
      </c>
      <c r="M152" s="258" t="s">
        <v>117</v>
      </c>
      <c r="N152" s="245">
        <v>1</v>
      </c>
      <c r="O152" s="27" t="s">
        <v>3181</v>
      </c>
      <c r="P152" s="168"/>
      <c r="Q152" s="168"/>
    </row>
    <row r="153" spans="1:17" ht="60">
      <c r="A153" s="260">
        <v>1</v>
      </c>
      <c r="B153" s="139">
        <v>2</v>
      </c>
      <c r="C153" s="139">
        <v>42</v>
      </c>
      <c r="D153" s="139">
        <v>16</v>
      </c>
      <c r="E153" s="139">
        <v>0</v>
      </c>
      <c r="F153" s="259" t="s">
        <v>245</v>
      </c>
      <c r="G153" s="258" t="s">
        <v>116</v>
      </c>
      <c r="H153" s="258"/>
      <c r="I153" s="258"/>
      <c r="J153" s="258">
        <v>670</v>
      </c>
      <c r="K153" s="258"/>
      <c r="L153" s="258" t="s">
        <v>30</v>
      </c>
      <c r="M153" s="258" t="s">
        <v>117</v>
      </c>
      <c r="N153" s="245">
        <v>1</v>
      </c>
      <c r="O153" s="27" t="s">
        <v>3182</v>
      </c>
      <c r="P153" s="168"/>
      <c r="Q153" s="168"/>
    </row>
    <row r="154" spans="1:17" ht="60">
      <c r="A154" s="260">
        <v>1</v>
      </c>
      <c r="B154" s="139">
        <v>2</v>
      </c>
      <c r="C154" s="139">
        <v>42</v>
      </c>
      <c r="D154" s="139">
        <v>17</v>
      </c>
      <c r="E154" s="139">
        <v>0</v>
      </c>
      <c r="F154" s="259" t="s">
        <v>246</v>
      </c>
      <c r="G154" s="258" t="s">
        <v>116</v>
      </c>
      <c r="H154" s="258"/>
      <c r="I154" s="258"/>
      <c r="J154" s="258">
        <v>57</v>
      </c>
      <c r="K154" s="258"/>
      <c r="L154" s="258" t="s">
        <v>30</v>
      </c>
      <c r="M154" s="258" t="s">
        <v>117</v>
      </c>
      <c r="N154" s="245">
        <v>1</v>
      </c>
      <c r="O154" s="27" t="s">
        <v>3183</v>
      </c>
      <c r="P154" s="168"/>
      <c r="Q154" s="168"/>
    </row>
    <row r="155" spans="1:17" ht="60">
      <c r="A155" s="260">
        <v>1</v>
      </c>
      <c r="B155" s="139">
        <v>2</v>
      </c>
      <c r="C155" s="139">
        <v>42</v>
      </c>
      <c r="D155" s="139">
        <v>18</v>
      </c>
      <c r="E155" s="139">
        <v>0</v>
      </c>
      <c r="F155" s="259" t="s">
        <v>247</v>
      </c>
      <c r="G155" s="258" t="s">
        <v>116</v>
      </c>
      <c r="H155" s="258"/>
      <c r="I155" s="258">
        <v>1531</v>
      </c>
      <c r="J155" s="258"/>
      <c r="K155" s="258"/>
      <c r="L155" s="258" t="s">
        <v>30</v>
      </c>
      <c r="M155" s="258" t="s">
        <v>117</v>
      </c>
      <c r="N155" s="245">
        <v>1</v>
      </c>
      <c r="O155" s="27" t="s">
        <v>3184</v>
      </c>
      <c r="P155" s="168"/>
      <c r="Q155" s="168"/>
    </row>
    <row r="156" spans="1:17" ht="60">
      <c r="A156" s="260">
        <v>1</v>
      </c>
      <c r="B156" s="139">
        <v>2</v>
      </c>
      <c r="C156" s="139">
        <v>42</v>
      </c>
      <c r="D156" s="139">
        <v>19</v>
      </c>
      <c r="E156" s="139">
        <v>0</v>
      </c>
      <c r="F156" s="259" t="s">
        <v>248</v>
      </c>
      <c r="G156" s="258" t="s">
        <v>116</v>
      </c>
      <c r="H156" s="258"/>
      <c r="I156" s="258">
        <v>108</v>
      </c>
      <c r="J156" s="258"/>
      <c r="K156" s="258"/>
      <c r="L156" s="258" t="s">
        <v>30</v>
      </c>
      <c r="M156" s="258" t="s">
        <v>117</v>
      </c>
      <c r="N156" s="245">
        <v>1</v>
      </c>
      <c r="O156" s="27" t="s">
        <v>3185</v>
      </c>
      <c r="P156" s="168"/>
      <c r="Q156" s="168"/>
    </row>
    <row r="157" spans="1:17" ht="60">
      <c r="A157" s="260">
        <v>1</v>
      </c>
      <c r="B157" s="139">
        <v>2</v>
      </c>
      <c r="C157" s="139">
        <v>42</v>
      </c>
      <c r="D157" s="139">
        <v>20</v>
      </c>
      <c r="E157" s="139">
        <v>0</v>
      </c>
      <c r="F157" s="259" t="s">
        <v>249</v>
      </c>
      <c r="G157" s="258" t="s">
        <v>116</v>
      </c>
      <c r="H157" s="258"/>
      <c r="I157" s="258">
        <v>240</v>
      </c>
      <c r="J157" s="258"/>
      <c r="K157" s="258"/>
      <c r="L157" s="258" t="s">
        <v>30</v>
      </c>
      <c r="M157" s="258" t="s">
        <v>117</v>
      </c>
      <c r="N157" s="245">
        <v>1</v>
      </c>
      <c r="O157" s="27" t="s">
        <v>3187</v>
      </c>
      <c r="P157" s="168"/>
      <c r="Q157" s="168"/>
    </row>
    <row r="158" spans="1:17" ht="114.75" customHeight="1">
      <c r="A158" s="260">
        <v>1</v>
      </c>
      <c r="B158" s="139">
        <v>2</v>
      </c>
      <c r="C158" s="139">
        <v>42</v>
      </c>
      <c r="D158" s="139">
        <v>21</v>
      </c>
      <c r="E158" s="139">
        <v>0</v>
      </c>
      <c r="F158" s="259" t="s">
        <v>250</v>
      </c>
      <c r="G158" s="258" t="s">
        <v>35</v>
      </c>
      <c r="H158" s="258"/>
      <c r="I158" s="258">
        <v>1914</v>
      </c>
      <c r="J158" s="61"/>
      <c r="K158" s="258"/>
      <c r="L158" s="258" t="s">
        <v>58</v>
      </c>
      <c r="M158" s="258" t="s">
        <v>117</v>
      </c>
      <c r="N158" s="245">
        <v>1</v>
      </c>
      <c r="O158" s="169" t="s">
        <v>3186</v>
      </c>
      <c r="P158" s="168"/>
      <c r="Q158" s="168"/>
    </row>
    <row r="159" spans="1:17" ht="60">
      <c r="A159" s="260">
        <v>1</v>
      </c>
      <c r="B159" s="139">
        <v>2</v>
      </c>
      <c r="C159" s="139">
        <v>42</v>
      </c>
      <c r="D159" s="139">
        <v>22</v>
      </c>
      <c r="E159" s="139">
        <v>0</v>
      </c>
      <c r="F159" s="259" t="s">
        <v>251</v>
      </c>
      <c r="G159" s="258" t="s">
        <v>116</v>
      </c>
      <c r="H159" s="258"/>
      <c r="I159" s="258">
        <v>402</v>
      </c>
      <c r="J159" s="61"/>
      <c r="K159" s="258"/>
      <c r="L159" s="258" t="s">
        <v>30</v>
      </c>
      <c r="M159" s="258" t="s">
        <v>117</v>
      </c>
      <c r="N159" s="245">
        <v>1</v>
      </c>
      <c r="O159" s="27" t="s">
        <v>3191</v>
      </c>
      <c r="P159" s="168"/>
      <c r="Q159" s="168"/>
    </row>
    <row r="160" spans="1:17" ht="60">
      <c r="A160" s="260">
        <v>1</v>
      </c>
      <c r="B160" s="139">
        <v>2</v>
      </c>
      <c r="C160" s="139">
        <v>42</v>
      </c>
      <c r="D160" s="139">
        <v>23</v>
      </c>
      <c r="E160" s="139">
        <v>0</v>
      </c>
      <c r="F160" s="259" t="s">
        <v>252</v>
      </c>
      <c r="G160" s="258" t="s">
        <v>116</v>
      </c>
      <c r="H160" s="258"/>
      <c r="I160" s="258">
        <v>903</v>
      </c>
      <c r="J160" s="258"/>
      <c r="K160" s="258"/>
      <c r="L160" s="258" t="s">
        <v>30</v>
      </c>
      <c r="M160" s="258" t="s">
        <v>117</v>
      </c>
      <c r="N160" s="245">
        <v>1</v>
      </c>
      <c r="O160" s="27" t="s">
        <v>3188</v>
      </c>
      <c r="P160" s="168"/>
      <c r="Q160" s="168"/>
    </row>
    <row r="161" spans="1:17" ht="60">
      <c r="A161" s="260">
        <v>1</v>
      </c>
      <c r="B161" s="139">
        <v>2</v>
      </c>
      <c r="C161" s="139">
        <v>42</v>
      </c>
      <c r="D161" s="139">
        <v>24</v>
      </c>
      <c r="E161" s="139">
        <v>0</v>
      </c>
      <c r="F161" s="259" t="s">
        <v>253</v>
      </c>
      <c r="G161" s="258" t="s">
        <v>116</v>
      </c>
      <c r="H161" s="258"/>
      <c r="I161" s="258">
        <v>80</v>
      </c>
      <c r="J161" s="258"/>
      <c r="K161" s="258"/>
      <c r="L161" s="258" t="s">
        <v>30</v>
      </c>
      <c r="M161" s="258" t="s">
        <v>117</v>
      </c>
      <c r="N161" s="245">
        <v>1</v>
      </c>
      <c r="O161" s="27" t="s">
        <v>3189</v>
      </c>
      <c r="P161" s="168"/>
      <c r="Q161" s="168"/>
    </row>
    <row r="162" spans="1:17" ht="84">
      <c r="A162" s="260">
        <v>1</v>
      </c>
      <c r="B162" s="139">
        <v>2</v>
      </c>
      <c r="C162" s="139">
        <v>42</v>
      </c>
      <c r="D162" s="139">
        <v>25</v>
      </c>
      <c r="E162" s="139">
        <v>0</v>
      </c>
      <c r="F162" s="259" t="s">
        <v>254</v>
      </c>
      <c r="G162" s="258" t="s">
        <v>116</v>
      </c>
      <c r="H162" s="258"/>
      <c r="I162" s="258">
        <v>137</v>
      </c>
      <c r="J162" s="258"/>
      <c r="K162" s="258"/>
      <c r="L162" s="258" t="s">
        <v>30</v>
      </c>
      <c r="M162" s="258" t="s">
        <v>117</v>
      </c>
      <c r="N162" s="245">
        <v>0</v>
      </c>
      <c r="O162" s="27" t="s">
        <v>3190</v>
      </c>
      <c r="P162" s="15" t="s">
        <v>2177</v>
      </c>
      <c r="Q162" s="15" t="s">
        <v>2825</v>
      </c>
    </row>
    <row r="163" spans="1:17" ht="60">
      <c r="A163" s="260">
        <v>1</v>
      </c>
      <c r="B163" s="139">
        <v>2</v>
      </c>
      <c r="C163" s="139">
        <v>42</v>
      </c>
      <c r="D163" s="139">
        <v>26</v>
      </c>
      <c r="E163" s="139">
        <v>0</v>
      </c>
      <c r="F163" s="259" t="s">
        <v>255</v>
      </c>
      <c r="G163" s="258" t="s">
        <v>116</v>
      </c>
      <c r="H163" s="258">
        <v>304</v>
      </c>
      <c r="I163" s="258"/>
      <c r="J163" s="258"/>
      <c r="K163" s="258"/>
      <c r="L163" s="258" t="s">
        <v>30</v>
      </c>
      <c r="M163" s="258" t="s">
        <v>117</v>
      </c>
      <c r="N163" s="245">
        <v>1</v>
      </c>
      <c r="O163" s="27" t="s">
        <v>3192</v>
      </c>
      <c r="P163" s="168"/>
      <c r="Q163" s="168"/>
    </row>
    <row r="164" spans="1:17" ht="60">
      <c r="A164" s="260">
        <v>1</v>
      </c>
      <c r="B164" s="139">
        <v>2</v>
      </c>
      <c r="C164" s="139">
        <v>42</v>
      </c>
      <c r="D164" s="139">
        <v>27</v>
      </c>
      <c r="E164" s="139">
        <v>0</v>
      </c>
      <c r="F164" s="64" t="s">
        <v>256</v>
      </c>
      <c r="G164" s="258" t="s">
        <v>116</v>
      </c>
      <c r="H164" s="258">
        <v>173</v>
      </c>
      <c r="I164" s="258"/>
      <c r="J164" s="258"/>
      <c r="K164" s="258"/>
      <c r="L164" s="258" t="s">
        <v>30</v>
      </c>
      <c r="M164" s="258" t="s">
        <v>117</v>
      </c>
      <c r="N164" s="245">
        <v>1</v>
      </c>
      <c r="O164" s="27" t="s">
        <v>3193</v>
      </c>
      <c r="P164" s="168"/>
      <c r="Q164" s="168"/>
    </row>
    <row r="165" spans="1:17" ht="60">
      <c r="A165" s="260">
        <v>1</v>
      </c>
      <c r="B165" s="139">
        <v>2</v>
      </c>
      <c r="C165" s="139">
        <v>42</v>
      </c>
      <c r="D165" s="139">
        <v>28</v>
      </c>
      <c r="E165" s="139">
        <v>0</v>
      </c>
      <c r="F165" s="64" t="s">
        <v>257</v>
      </c>
      <c r="G165" s="258" t="s">
        <v>116</v>
      </c>
      <c r="H165" s="258">
        <v>70</v>
      </c>
      <c r="I165" s="258"/>
      <c r="J165" s="258"/>
      <c r="K165" s="258"/>
      <c r="L165" s="258" t="s">
        <v>30</v>
      </c>
      <c r="M165" s="258" t="s">
        <v>117</v>
      </c>
      <c r="N165" s="245">
        <v>1</v>
      </c>
      <c r="O165" s="27" t="s">
        <v>3194</v>
      </c>
      <c r="P165" s="168"/>
      <c r="Q165" s="168"/>
    </row>
    <row r="166" spans="1:17" ht="60">
      <c r="A166" s="260">
        <v>1</v>
      </c>
      <c r="B166" s="139">
        <v>2</v>
      </c>
      <c r="C166" s="139">
        <v>42</v>
      </c>
      <c r="D166" s="139">
        <v>29</v>
      </c>
      <c r="E166" s="139">
        <v>0</v>
      </c>
      <c r="F166" s="64" t="s">
        <v>258</v>
      </c>
      <c r="G166" s="258" t="s">
        <v>116</v>
      </c>
      <c r="H166" s="258">
        <v>226</v>
      </c>
      <c r="I166" s="258"/>
      <c r="J166" s="258"/>
      <c r="K166" s="258"/>
      <c r="L166" s="258" t="s">
        <v>30</v>
      </c>
      <c r="M166" s="258" t="s">
        <v>117</v>
      </c>
      <c r="N166" s="245">
        <v>1</v>
      </c>
      <c r="O166" s="27" t="s">
        <v>3195</v>
      </c>
      <c r="P166" s="168"/>
      <c r="Q166" s="168"/>
    </row>
    <row r="167" spans="1:17" ht="60">
      <c r="A167" s="260">
        <v>1</v>
      </c>
      <c r="B167" s="139">
        <v>2</v>
      </c>
      <c r="C167" s="139">
        <v>42</v>
      </c>
      <c r="D167" s="139">
        <v>30</v>
      </c>
      <c r="E167" s="139">
        <v>0</v>
      </c>
      <c r="F167" s="64" t="s">
        <v>259</v>
      </c>
      <c r="G167" s="258" t="s">
        <v>116</v>
      </c>
      <c r="H167" s="258">
        <v>946</v>
      </c>
      <c r="I167" s="258"/>
      <c r="J167" s="258"/>
      <c r="K167" s="258"/>
      <c r="L167" s="258" t="s">
        <v>30</v>
      </c>
      <c r="M167" s="258" t="s">
        <v>117</v>
      </c>
      <c r="N167" s="248">
        <v>1</v>
      </c>
      <c r="O167" s="27" t="s">
        <v>3196</v>
      </c>
      <c r="P167" s="168"/>
      <c r="Q167" s="168"/>
    </row>
    <row r="168" spans="1:17" ht="84">
      <c r="A168" s="260">
        <v>1</v>
      </c>
      <c r="B168" s="139">
        <v>2</v>
      </c>
      <c r="C168" s="139">
        <v>42</v>
      </c>
      <c r="D168" s="139">
        <v>31</v>
      </c>
      <c r="E168" s="139">
        <v>0</v>
      </c>
      <c r="F168" s="64" t="s">
        <v>260</v>
      </c>
      <c r="G168" s="258" t="s">
        <v>116</v>
      </c>
      <c r="H168" s="258">
        <v>191</v>
      </c>
      <c r="I168" s="258"/>
      <c r="J168" s="258"/>
      <c r="K168" s="258"/>
      <c r="L168" s="258" t="s">
        <v>30</v>
      </c>
      <c r="M168" s="258" t="s">
        <v>117</v>
      </c>
      <c r="N168" s="248">
        <v>0</v>
      </c>
      <c r="O168" s="27" t="s">
        <v>3197</v>
      </c>
      <c r="P168" s="15" t="s">
        <v>2177</v>
      </c>
      <c r="Q168" s="15" t="s">
        <v>2826</v>
      </c>
    </row>
    <row r="169" spans="1:17" ht="84">
      <c r="A169" s="260">
        <v>1</v>
      </c>
      <c r="B169" s="139">
        <v>2</v>
      </c>
      <c r="C169" s="139">
        <v>42</v>
      </c>
      <c r="D169" s="139">
        <v>32</v>
      </c>
      <c r="E169" s="139">
        <v>0</v>
      </c>
      <c r="F169" s="64" t="s">
        <v>261</v>
      </c>
      <c r="G169" s="258" t="s">
        <v>116</v>
      </c>
      <c r="H169" s="258">
        <v>291</v>
      </c>
      <c r="I169" s="258"/>
      <c r="J169" s="258"/>
      <c r="K169" s="258"/>
      <c r="L169" s="258" t="s">
        <v>30</v>
      </c>
      <c r="M169" s="258" t="s">
        <v>117</v>
      </c>
      <c r="N169" s="248">
        <v>0</v>
      </c>
      <c r="O169" s="27" t="s">
        <v>3198</v>
      </c>
      <c r="P169" s="15" t="s">
        <v>2177</v>
      </c>
      <c r="Q169" s="15" t="s">
        <v>2827</v>
      </c>
    </row>
    <row r="170" spans="1:17" ht="108">
      <c r="A170" s="260">
        <v>1</v>
      </c>
      <c r="B170" s="139">
        <v>2</v>
      </c>
      <c r="C170" s="139">
        <v>42</v>
      </c>
      <c r="D170" s="139">
        <v>33</v>
      </c>
      <c r="E170" s="139">
        <v>0</v>
      </c>
      <c r="F170" s="64" t="s">
        <v>262</v>
      </c>
      <c r="G170" s="258" t="s">
        <v>116</v>
      </c>
      <c r="H170" s="258">
        <v>748</v>
      </c>
      <c r="I170" s="258"/>
      <c r="J170" s="258"/>
      <c r="K170" s="258"/>
      <c r="L170" s="258" t="s">
        <v>30</v>
      </c>
      <c r="M170" s="258" t="s">
        <v>117</v>
      </c>
      <c r="N170" s="248">
        <v>1</v>
      </c>
      <c r="O170" s="27" t="s">
        <v>3199</v>
      </c>
      <c r="P170" s="168"/>
      <c r="Q170" s="168"/>
    </row>
    <row r="171" spans="1:17" ht="84">
      <c r="A171" s="260">
        <v>1</v>
      </c>
      <c r="B171" s="139">
        <v>2</v>
      </c>
      <c r="C171" s="139">
        <v>43</v>
      </c>
      <c r="D171" s="139">
        <v>0</v>
      </c>
      <c r="E171" s="139">
        <v>0</v>
      </c>
      <c r="F171" s="259" t="s">
        <v>263</v>
      </c>
      <c r="G171" s="258" t="s">
        <v>264</v>
      </c>
      <c r="H171" s="61">
        <v>1</v>
      </c>
      <c r="I171" s="61">
        <v>1</v>
      </c>
      <c r="J171" s="61">
        <v>1</v>
      </c>
      <c r="K171" s="61">
        <v>1</v>
      </c>
      <c r="L171" s="258" t="s">
        <v>58</v>
      </c>
      <c r="M171" s="258" t="s">
        <v>117</v>
      </c>
      <c r="N171" s="245">
        <v>1</v>
      </c>
      <c r="O171" s="27" t="s">
        <v>3200</v>
      </c>
      <c r="P171" s="168"/>
      <c r="Q171" s="168"/>
    </row>
    <row r="172" spans="1:17" ht="72">
      <c r="A172" s="260">
        <v>1</v>
      </c>
      <c r="B172" s="139">
        <v>2</v>
      </c>
      <c r="C172" s="139">
        <v>44</v>
      </c>
      <c r="D172" s="139">
        <v>0</v>
      </c>
      <c r="E172" s="139">
        <v>0</v>
      </c>
      <c r="F172" s="64" t="s">
        <v>265</v>
      </c>
      <c r="G172" s="258" t="s">
        <v>266</v>
      </c>
      <c r="H172" s="61">
        <v>1</v>
      </c>
      <c r="I172" s="61">
        <v>1</v>
      </c>
      <c r="J172" s="61">
        <v>1</v>
      </c>
      <c r="K172" s="61">
        <v>1</v>
      </c>
      <c r="L172" s="258" t="s">
        <v>58</v>
      </c>
      <c r="M172" s="258" t="s">
        <v>174</v>
      </c>
      <c r="N172" s="245">
        <v>1</v>
      </c>
      <c r="O172" s="27" t="s">
        <v>3201</v>
      </c>
      <c r="P172" s="168"/>
      <c r="Q172" s="168"/>
    </row>
    <row r="173" spans="1:17" ht="276">
      <c r="A173" s="260">
        <v>1</v>
      </c>
      <c r="B173" s="139">
        <v>2</v>
      </c>
      <c r="C173" s="139">
        <v>45</v>
      </c>
      <c r="D173" s="139">
        <v>0</v>
      </c>
      <c r="E173" s="139">
        <v>0</v>
      </c>
      <c r="F173" s="64" t="s">
        <v>267</v>
      </c>
      <c r="G173" s="258" t="s">
        <v>268</v>
      </c>
      <c r="H173" s="61">
        <v>0.3</v>
      </c>
      <c r="I173" s="61">
        <v>0.5</v>
      </c>
      <c r="J173" s="61">
        <v>0.2</v>
      </c>
      <c r="K173" s="61" t="s">
        <v>29</v>
      </c>
      <c r="L173" s="258" t="s">
        <v>269</v>
      </c>
      <c r="M173" s="258" t="s">
        <v>117</v>
      </c>
      <c r="N173" s="245">
        <v>0.7</v>
      </c>
      <c r="O173" s="27" t="s">
        <v>3202</v>
      </c>
      <c r="P173" s="268" t="s">
        <v>2178</v>
      </c>
      <c r="Q173" s="268" t="s">
        <v>2179</v>
      </c>
    </row>
    <row r="174" spans="1:17" ht="168">
      <c r="A174" s="260">
        <v>1</v>
      </c>
      <c r="B174" s="139">
        <v>2</v>
      </c>
      <c r="C174" s="139">
        <v>45</v>
      </c>
      <c r="D174" s="139">
        <v>0</v>
      </c>
      <c r="E174" s="139">
        <v>0</v>
      </c>
      <c r="F174" s="64"/>
      <c r="G174" s="258"/>
      <c r="H174" s="61"/>
      <c r="I174" s="61"/>
      <c r="J174" s="61"/>
      <c r="K174" s="61"/>
      <c r="L174" s="258" t="s">
        <v>269</v>
      </c>
      <c r="M174" s="140"/>
      <c r="N174" s="245">
        <v>1</v>
      </c>
      <c r="O174" s="27" t="s">
        <v>2359</v>
      </c>
      <c r="P174" s="265"/>
      <c r="Q174" s="265"/>
    </row>
    <row r="175" spans="1:17" ht="96">
      <c r="A175" s="260"/>
      <c r="B175" s="139"/>
      <c r="C175" s="139"/>
      <c r="D175" s="139"/>
      <c r="E175" s="139"/>
      <c r="F175" s="64"/>
      <c r="G175" s="258"/>
      <c r="H175" s="61"/>
      <c r="I175" s="61"/>
      <c r="J175" s="61"/>
      <c r="K175" s="61"/>
      <c r="L175" s="258"/>
      <c r="M175" s="140"/>
      <c r="N175" s="245"/>
      <c r="O175" s="27" t="s">
        <v>2360</v>
      </c>
      <c r="P175" s="265"/>
      <c r="Q175" s="265"/>
    </row>
    <row r="176" spans="1:17" ht="84">
      <c r="A176" s="260">
        <v>1</v>
      </c>
      <c r="B176" s="139">
        <v>2</v>
      </c>
      <c r="C176" s="139">
        <v>46</v>
      </c>
      <c r="D176" s="139">
        <v>0</v>
      </c>
      <c r="E176" s="139">
        <v>0</v>
      </c>
      <c r="F176" s="64" t="s">
        <v>270</v>
      </c>
      <c r="G176" s="258" t="s">
        <v>271</v>
      </c>
      <c r="H176" s="61">
        <v>1</v>
      </c>
      <c r="I176" s="61">
        <v>1</v>
      </c>
      <c r="J176" s="61">
        <v>1</v>
      </c>
      <c r="K176" s="61">
        <v>1</v>
      </c>
      <c r="L176" s="258" t="s">
        <v>272</v>
      </c>
      <c r="M176" s="258" t="s">
        <v>117</v>
      </c>
      <c r="N176" s="248">
        <v>1</v>
      </c>
      <c r="O176" s="27" t="s">
        <v>3203</v>
      </c>
      <c r="P176" s="168"/>
      <c r="Q176" s="168"/>
    </row>
    <row r="177" spans="1:17" ht="192">
      <c r="A177" s="260">
        <v>1</v>
      </c>
      <c r="B177" s="260">
        <v>2</v>
      </c>
      <c r="C177" s="260">
        <v>47</v>
      </c>
      <c r="D177" s="260">
        <v>0</v>
      </c>
      <c r="E177" s="260">
        <v>0</v>
      </c>
      <c r="F177" s="17" t="s">
        <v>273</v>
      </c>
      <c r="G177" s="258" t="s">
        <v>264</v>
      </c>
      <c r="H177" s="61">
        <v>0.25</v>
      </c>
      <c r="I177" s="61">
        <v>0.25</v>
      </c>
      <c r="J177" s="61">
        <v>0.25</v>
      </c>
      <c r="K177" s="61">
        <v>0.25</v>
      </c>
      <c r="L177" s="258" t="s">
        <v>274</v>
      </c>
      <c r="M177" s="258" t="s">
        <v>20</v>
      </c>
      <c r="N177" s="274">
        <v>0.7</v>
      </c>
      <c r="O177" s="27" t="s">
        <v>2459</v>
      </c>
      <c r="P177" s="27" t="s">
        <v>2828</v>
      </c>
      <c r="Q177" s="27" t="s">
        <v>2460</v>
      </c>
    </row>
    <row r="178" spans="1:17" ht="108">
      <c r="A178" s="260">
        <v>1</v>
      </c>
      <c r="B178" s="260">
        <v>2</v>
      </c>
      <c r="C178" s="260">
        <v>48</v>
      </c>
      <c r="D178" s="260">
        <v>0</v>
      </c>
      <c r="E178" s="260">
        <v>0</v>
      </c>
      <c r="F178" s="73" t="s">
        <v>275</v>
      </c>
      <c r="G178" s="258" t="s">
        <v>276</v>
      </c>
      <c r="H178" s="61">
        <v>1</v>
      </c>
      <c r="I178" s="61">
        <v>1</v>
      </c>
      <c r="J178" s="61">
        <v>1</v>
      </c>
      <c r="K178" s="61">
        <v>1</v>
      </c>
      <c r="L178" s="258" t="s">
        <v>274</v>
      </c>
      <c r="M178" s="258" t="s">
        <v>20</v>
      </c>
      <c r="N178" s="274">
        <v>1</v>
      </c>
      <c r="O178" s="268" t="s">
        <v>2461</v>
      </c>
      <c r="P178" s="168"/>
      <c r="Q178" s="168"/>
    </row>
    <row r="179" spans="1:17" ht="108">
      <c r="A179" s="260">
        <v>1</v>
      </c>
      <c r="B179" s="260">
        <v>2</v>
      </c>
      <c r="C179" s="260">
        <v>49</v>
      </c>
      <c r="D179" s="260">
        <v>0</v>
      </c>
      <c r="E179" s="260">
        <v>0</v>
      </c>
      <c r="F179" s="180" t="s">
        <v>277</v>
      </c>
      <c r="G179" s="99" t="s">
        <v>278</v>
      </c>
      <c r="H179" s="61">
        <v>1</v>
      </c>
      <c r="I179" s="61">
        <v>1</v>
      </c>
      <c r="J179" s="61">
        <v>1</v>
      </c>
      <c r="K179" s="61">
        <v>1</v>
      </c>
      <c r="L179" s="258" t="s">
        <v>279</v>
      </c>
      <c r="M179" s="258" t="s">
        <v>20</v>
      </c>
      <c r="N179" s="209">
        <v>1</v>
      </c>
      <c r="O179" s="162" t="s">
        <v>2462</v>
      </c>
      <c r="P179" s="168"/>
      <c r="Q179" s="168"/>
    </row>
    <row r="180" spans="1:17" ht="24">
      <c r="A180" s="11">
        <v>1</v>
      </c>
      <c r="B180" s="305">
        <v>3</v>
      </c>
      <c r="C180" s="305">
        <v>0</v>
      </c>
      <c r="D180" s="305">
        <v>0</v>
      </c>
      <c r="E180" s="305">
        <v>0</v>
      </c>
      <c r="F180" s="44" t="s">
        <v>280</v>
      </c>
      <c r="G180" s="67"/>
      <c r="H180" s="67"/>
      <c r="I180" s="67"/>
      <c r="J180" s="67"/>
      <c r="K180" s="67"/>
      <c r="L180" s="67"/>
      <c r="M180" s="67"/>
      <c r="N180" s="249"/>
      <c r="O180" s="280"/>
      <c r="P180" s="280"/>
      <c r="Q180" s="280"/>
    </row>
    <row r="181" spans="1:17" ht="132">
      <c r="A181" s="260">
        <v>1</v>
      </c>
      <c r="B181" s="142">
        <v>3</v>
      </c>
      <c r="C181" s="142">
        <v>1</v>
      </c>
      <c r="D181" s="142">
        <v>0</v>
      </c>
      <c r="E181" s="142">
        <v>0</v>
      </c>
      <c r="F181" s="104" t="s">
        <v>281</v>
      </c>
      <c r="G181" s="258" t="s">
        <v>282</v>
      </c>
      <c r="H181" s="61"/>
      <c r="I181" s="61">
        <v>0.33</v>
      </c>
      <c r="J181" s="61">
        <v>0.33</v>
      </c>
      <c r="K181" s="61">
        <v>0.33</v>
      </c>
      <c r="L181" s="258" t="s">
        <v>283</v>
      </c>
      <c r="M181" s="76" t="s">
        <v>117</v>
      </c>
      <c r="N181" s="200">
        <v>0.2</v>
      </c>
      <c r="O181" s="27" t="s">
        <v>2077</v>
      </c>
      <c r="P181" s="102" t="s">
        <v>1963</v>
      </c>
      <c r="Q181" s="102" t="s">
        <v>1964</v>
      </c>
    </row>
    <row r="182" spans="1:17" ht="36">
      <c r="A182" s="260">
        <v>1</v>
      </c>
      <c r="B182" s="142">
        <v>3</v>
      </c>
      <c r="C182" s="142">
        <v>2</v>
      </c>
      <c r="D182" s="142">
        <v>0</v>
      </c>
      <c r="E182" s="142">
        <v>0</v>
      </c>
      <c r="F182" s="128" t="s">
        <v>284</v>
      </c>
      <c r="G182" s="76" t="s">
        <v>285</v>
      </c>
      <c r="H182" s="76">
        <v>3</v>
      </c>
      <c r="I182" s="76">
        <v>3</v>
      </c>
      <c r="J182" s="76">
        <v>3</v>
      </c>
      <c r="K182" s="76">
        <v>3</v>
      </c>
      <c r="L182" s="76" t="s">
        <v>160</v>
      </c>
      <c r="M182" s="76" t="s">
        <v>117</v>
      </c>
      <c r="N182" s="199">
        <v>1</v>
      </c>
      <c r="O182" s="255" t="s">
        <v>2759</v>
      </c>
      <c r="P182" s="168"/>
      <c r="Q182" s="168"/>
    </row>
    <row r="183" spans="1:17" ht="36">
      <c r="A183" s="260">
        <v>1</v>
      </c>
      <c r="B183" s="142">
        <v>3</v>
      </c>
      <c r="C183" s="142">
        <v>3</v>
      </c>
      <c r="D183" s="142">
        <v>0</v>
      </c>
      <c r="E183" s="142">
        <v>0</v>
      </c>
      <c r="F183" s="128" t="s">
        <v>286</v>
      </c>
      <c r="G183" s="76" t="s">
        <v>287</v>
      </c>
      <c r="H183" s="76">
        <v>3</v>
      </c>
      <c r="I183" s="76">
        <v>3</v>
      </c>
      <c r="J183" s="76">
        <v>3</v>
      </c>
      <c r="K183" s="76">
        <v>3</v>
      </c>
      <c r="L183" s="76" t="s">
        <v>160</v>
      </c>
      <c r="M183" s="76" t="s">
        <v>117</v>
      </c>
      <c r="N183" s="199">
        <v>1</v>
      </c>
      <c r="O183" s="255" t="s">
        <v>2760</v>
      </c>
      <c r="P183" s="168"/>
      <c r="Q183" s="168"/>
    </row>
    <row r="184" spans="1:17" ht="312">
      <c r="A184" s="260">
        <v>1</v>
      </c>
      <c r="B184" s="78">
        <v>3</v>
      </c>
      <c r="C184" s="78">
        <v>4</v>
      </c>
      <c r="D184" s="78">
        <v>0</v>
      </c>
      <c r="E184" s="78">
        <v>0</v>
      </c>
      <c r="F184" s="80" t="s">
        <v>291</v>
      </c>
      <c r="G184" s="76" t="s">
        <v>292</v>
      </c>
      <c r="H184" s="76">
        <v>3</v>
      </c>
      <c r="I184" s="76">
        <v>3</v>
      </c>
      <c r="J184" s="76">
        <v>3</v>
      </c>
      <c r="K184" s="76">
        <v>3</v>
      </c>
      <c r="L184" s="76" t="s">
        <v>293</v>
      </c>
      <c r="M184" s="76" t="s">
        <v>117</v>
      </c>
      <c r="N184" s="199">
        <v>1</v>
      </c>
      <c r="O184" s="128" t="s">
        <v>2829</v>
      </c>
      <c r="P184" s="173"/>
      <c r="Q184" s="173"/>
    </row>
    <row r="185" spans="1:17" ht="372">
      <c r="A185" s="260">
        <v>1</v>
      </c>
      <c r="B185" s="78">
        <v>3</v>
      </c>
      <c r="C185" s="78">
        <v>5</v>
      </c>
      <c r="D185" s="78">
        <v>0</v>
      </c>
      <c r="E185" s="78">
        <v>0</v>
      </c>
      <c r="F185" s="128" t="s">
        <v>294</v>
      </c>
      <c r="G185" s="76" t="s">
        <v>295</v>
      </c>
      <c r="H185" s="174">
        <v>1</v>
      </c>
      <c r="I185" s="174">
        <v>1</v>
      </c>
      <c r="J185" s="174">
        <v>1</v>
      </c>
      <c r="K185" s="174">
        <v>1</v>
      </c>
      <c r="L185" s="76" t="s">
        <v>296</v>
      </c>
      <c r="M185" s="76" t="s">
        <v>297</v>
      </c>
      <c r="N185" s="208">
        <v>1</v>
      </c>
      <c r="O185" s="15" t="s">
        <v>2390</v>
      </c>
      <c r="P185" s="173"/>
      <c r="Q185" s="173"/>
    </row>
    <row r="186" spans="1:17" ht="312">
      <c r="A186" s="260">
        <v>1</v>
      </c>
      <c r="B186" s="78">
        <v>3</v>
      </c>
      <c r="C186" s="78">
        <v>5</v>
      </c>
      <c r="D186" s="78">
        <v>0</v>
      </c>
      <c r="E186" s="78">
        <v>0</v>
      </c>
      <c r="F186" s="80"/>
      <c r="G186" s="76"/>
      <c r="H186" s="76"/>
      <c r="I186" s="76"/>
      <c r="J186" s="76"/>
      <c r="K186" s="76"/>
      <c r="L186" s="76" t="s">
        <v>296</v>
      </c>
      <c r="M186" s="76"/>
      <c r="N186" s="199"/>
      <c r="O186" s="15" t="s">
        <v>2391</v>
      </c>
      <c r="P186" s="173"/>
      <c r="Q186" s="173"/>
    </row>
    <row r="187" spans="1:17" ht="240.75" customHeight="1">
      <c r="A187" s="260">
        <v>1</v>
      </c>
      <c r="B187" s="66">
        <v>3</v>
      </c>
      <c r="C187" s="66">
        <v>6</v>
      </c>
      <c r="D187" s="66">
        <v>0</v>
      </c>
      <c r="E187" s="66">
        <v>0</v>
      </c>
      <c r="F187" s="259" t="s">
        <v>298</v>
      </c>
      <c r="G187" s="258" t="s">
        <v>295</v>
      </c>
      <c r="H187" s="61">
        <v>1</v>
      </c>
      <c r="I187" s="61">
        <v>1</v>
      </c>
      <c r="J187" s="61">
        <v>1</v>
      </c>
      <c r="K187" s="61">
        <v>1</v>
      </c>
      <c r="L187" s="258" t="s">
        <v>296</v>
      </c>
      <c r="M187" s="76" t="s">
        <v>117</v>
      </c>
      <c r="N187" s="208">
        <v>1</v>
      </c>
      <c r="O187" s="15" t="s">
        <v>2458</v>
      </c>
      <c r="P187" s="173"/>
      <c r="Q187" s="173"/>
    </row>
    <row r="188" spans="1:17" ht="60">
      <c r="A188" s="260">
        <v>1</v>
      </c>
      <c r="B188" s="78">
        <v>3</v>
      </c>
      <c r="C188" s="78">
        <v>7</v>
      </c>
      <c r="D188" s="78">
        <v>0</v>
      </c>
      <c r="E188" s="78">
        <v>0</v>
      </c>
      <c r="F188" s="80" t="s">
        <v>288</v>
      </c>
      <c r="G188" s="76" t="s">
        <v>289</v>
      </c>
      <c r="H188" s="76"/>
      <c r="I188" s="76"/>
      <c r="J188" s="76"/>
      <c r="K188" s="174">
        <v>1</v>
      </c>
      <c r="L188" s="76" t="s">
        <v>290</v>
      </c>
      <c r="M188" s="76" t="s">
        <v>117</v>
      </c>
      <c r="N188" s="199">
        <v>1</v>
      </c>
      <c r="O188" s="259" t="s">
        <v>2392</v>
      </c>
      <c r="P188" s="173"/>
      <c r="Q188" s="173"/>
    </row>
    <row r="189" spans="1:17" ht="168">
      <c r="A189" s="260">
        <v>1</v>
      </c>
      <c r="B189" s="66">
        <v>3</v>
      </c>
      <c r="C189" s="66">
        <v>8</v>
      </c>
      <c r="D189" s="66">
        <v>0</v>
      </c>
      <c r="E189" s="66">
        <v>0</v>
      </c>
      <c r="F189" s="64" t="s">
        <v>299</v>
      </c>
      <c r="G189" s="258" t="s">
        <v>300</v>
      </c>
      <c r="H189" s="61">
        <v>1</v>
      </c>
      <c r="I189" s="61">
        <v>1</v>
      </c>
      <c r="J189" s="61">
        <v>1</v>
      </c>
      <c r="K189" s="61">
        <v>1</v>
      </c>
      <c r="L189" s="258" t="s">
        <v>301</v>
      </c>
      <c r="M189" s="258" t="s">
        <v>117</v>
      </c>
      <c r="N189" s="199">
        <v>1</v>
      </c>
      <c r="O189" s="104" t="s">
        <v>2393</v>
      </c>
      <c r="P189" s="173"/>
      <c r="Q189" s="173"/>
    </row>
    <row r="190" spans="1:17" ht="120">
      <c r="A190" s="260">
        <v>1</v>
      </c>
      <c r="B190" s="142">
        <v>3</v>
      </c>
      <c r="C190" s="142">
        <v>9</v>
      </c>
      <c r="D190" s="142">
        <v>0</v>
      </c>
      <c r="E190" s="142">
        <v>0</v>
      </c>
      <c r="F190" s="80" t="s">
        <v>302</v>
      </c>
      <c r="G190" s="76" t="s">
        <v>303</v>
      </c>
      <c r="H190" s="76"/>
      <c r="I190" s="76">
        <v>1</v>
      </c>
      <c r="J190" s="76"/>
      <c r="K190" s="76">
        <v>1</v>
      </c>
      <c r="L190" s="76" t="s">
        <v>304</v>
      </c>
      <c r="M190" s="76" t="s">
        <v>305</v>
      </c>
      <c r="N190" s="199">
        <v>0.5</v>
      </c>
      <c r="O190" s="241" t="s">
        <v>2202</v>
      </c>
      <c r="P190" s="254" t="s">
        <v>2203</v>
      </c>
      <c r="Q190" s="254" t="s">
        <v>2204</v>
      </c>
    </row>
    <row r="191" spans="1:17" ht="24">
      <c r="A191" s="305">
        <v>1</v>
      </c>
      <c r="B191" s="305">
        <v>4</v>
      </c>
      <c r="C191" s="305">
        <v>0</v>
      </c>
      <c r="D191" s="305">
        <v>0</v>
      </c>
      <c r="E191" s="305">
        <v>0</v>
      </c>
      <c r="F191" s="46" t="s">
        <v>306</v>
      </c>
      <c r="G191" s="305"/>
      <c r="H191" s="305"/>
      <c r="I191" s="305"/>
      <c r="J191" s="305"/>
      <c r="K191" s="305"/>
      <c r="L191" s="305"/>
      <c r="M191" s="305"/>
      <c r="N191" s="252"/>
      <c r="O191" s="284"/>
      <c r="P191" s="284"/>
      <c r="Q191" s="284"/>
    </row>
    <row r="192" spans="1:17" ht="72">
      <c r="A192" s="260">
        <v>1</v>
      </c>
      <c r="B192" s="142">
        <v>4</v>
      </c>
      <c r="C192" s="142">
        <v>1</v>
      </c>
      <c r="D192" s="142">
        <v>0</v>
      </c>
      <c r="E192" s="142">
        <v>0</v>
      </c>
      <c r="F192" s="33" t="s">
        <v>307</v>
      </c>
      <c r="G192" s="176" t="s">
        <v>308</v>
      </c>
      <c r="H192" s="177">
        <v>0.5</v>
      </c>
      <c r="I192" s="177">
        <v>0.5</v>
      </c>
      <c r="J192" s="177"/>
      <c r="K192" s="177"/>
      <c r="L192" s="176" t="s">
        <v>160</v>
      </c>
      <c r="M192" s="76" t="s">
        <v>117</v>
      </c>
      <c r="N192" s="247">
        <v>1</v>
      </c>
      <c r="O192" s="255" t="s">
        <v>2761</v>
      </c>
      <c r="P192" s="102"/>
      <c r="Q192" s="102"/>
    </row>
    <row r="193" spans="1:17" ht="300">
      <c r="A193" s="260">
        <v>1</v>
      </c>
      <c r="B193" s="260">
        <v>4</v>
      </c>
      <c r="C193" s="260">
        <v>2</v>
      </c>
      <c r="D193" s="260">
        <v>0</v>
      </c>
      <c r="E193" s="260">
        <v>0</v>
      </c>
      <c r="F193" s="104" t="s">
        <v>309</v>
      </c>
      <c r="G193" s="258" t="s">
        <v>310</v>
      </c>
      <c r="H193" s="61">
        <v>0.25</v>
      </c>
      <c r="I193" s="61">
        <v>0.25</v>
      </c>
      <c r="J193" s="61">
        <v>0.25</v>
      </c>
      <c r="K193" s="61">
        <v>0.25</v>
      </c>
      <c r="L193" s="258" t="s">
        <v>3204</v>
      </c>
      <c r="M193" s="258" t="s">
        <v>78</v>
      </c>
      <c r="N193" s="199">
        <v>0.15</v>
      </c>
      <c r="O193" s="241" t="s">
        <v>2208</v>
      </c>
      <c r="P193" s="241" t="s">
        <v>2830</v>
      </c>
      <c r="Q193" s="15" t="s">
        <v>2207</v>
      </c>
    </row>
    <row r="194" spans="1:17" ht="60">
      <c r="A194" s="260">
        <v>1</v>
      </c>
      <c r="B194" s="260">
        <v>4</v>
      </c>
      <c r="C194" s="260">
        <v>3</v>
      </c>
      <c r="D194" s="260">
        <v>0</v>
      </c>
      <c r="E194" s="260">
        <v>0</v>
      </c>
      <c r="F194" s="104" t="s">
        <v>311</v>
      </c>
      <c r="G194" s="258" t="s">
        <v>310</v>
      </c>
      <c r="H194" s="258">
        <v>10000</v>
      </c>
      <c r="I194" s="258">
        <v>40000</v>
      </c>
      <c r="J194" s="61"/>
      <c r="K194" s="61"/>
      <c r="L194" s="258" t="s">
        <v>3205</v>
      </c>
      <c r="M194" s="258" t="s">
        <v>78</v>
      </c>
      <c r="N194" s="247">
        <v>1</v>
      </c>
      <c r="O194" s="262" t="s">
        <v>2468</v>
      </c>
      <c r="P194" s="168"/>
      <c r="Q194" s="168"/>
    </row>
    <row r="195" spans="1:17" ht="60">
      <c r="A195" s="260">
        <v>1</v>
      </c>
      <c r="B195" s="142">
        <v>4</v>
      </c>
      <c r="C195" s="142">
        <v>4</v>
      </c>
      <c r="D195" s="142">
        <v>0</v>
      </c>
      <c r="E195" s="142">
        <v>0</v>
      </c>
      <c r="F195" s="128" t="s">
        <v>312</v>
      </c>
      <c r="G195" s="76" t="s">
        <v>313</v>
      </c>
      <c r="H195" s="76"/>
      <c r="I195" s="76">
        <v>500</v>
      </c>
      <c r="J195" s="76">
        <v>1500</v>
      </c>
      <c r="K195" s="76">
        <v>1500</v>
      </c>
      <c r="L195" s="76" t="s">
        <v>160</v>
      </c>
      <c r="M195" s="76" t="s">
        <v>78</v>
      </c>
      <c r="N195" s="199">
        <v>1</v>
      </c>
      <c r="O195" s="173" t="s">
        <v>3206</v>
      </c>
      <c r="P195" s="168"/>
      <c r="Q195" s="168"/>
    </row>
    <row r="196" spans="1:17" ht="240">
      <c r="A196" s="260">
        <v>1</v>
      </c>
      <c r="B196" s="260">
        <v>4</v>
      </c>
      <c r="C196" s="260">
        <v>5</v>
      </c>
      <c r="D196" s="260">
        <v>0</v>
      </c>
      <c r="E196" s="260">
        <v>0</v>
      </c>
      <c r="F196" s="259" t="s">
        <v>314</v>
      </c>
      <c r="G196" s="258" t="s">
        <v>315</v>
      </c>
      <c r="H196" s="258">
        <v>11</v>
      </c>
      <c r="I196" s="258">
        <v>12</v>
      </c>
      <c r="J196" s="258">
        <v>11</v>
      </c>
      <c r="K196" s="258">
        <v>11</v>
      </c>
      <c r="L196" s="258" t="s">
        <v>316</v>
      </c>
      <c r="M196" s="258" t="s">
        <v>78</v>
      </c>
      <c r="N196" s="200">
        <v>1</v>
      </c>
      <c r="O196" s="256" t="s">
        <v>3207</v>
      </c>
      <c r="P196" s="266"/>
      <c r="Q196" s="266"/>
    </row>
    <row r="197" spans="1:17" ht="36">
      <c r="A197" s="260">
        <v>1</v>
      </c>
      <c r="B197" s="260">
        <v>4</v>
      </c>
      <c r="C197" s="260">
        <v>6</v>
      </c>
      <c r="D197" s="260">
        <v>0</v>
      </c>
      <c r="E197" s="260">
        <v>0</v>
      </c>
      <c r="F197" s="259" t="s">
        <v>317</v>
      </c>
      <c r="G197" s="258" t="s">
        <v>318</v>
      </c>
      <c r="H197" s="61">
        <v>0.25</v>
      </c>
      <c r="I197" s="61">
        <v>0.25</v>
      </c>
      <c r="J197" s="61">
        <v>0.25</v>
      </c>
      <c r="K197" s="61">
        <v>0.25</v>
      </c>
      <c r="L197" s="258" t="s">
        <v>19</v>
      </c>
      <c r="M197" s="258" t="s">
        <v>305</v>
      </c>
      <c r="N197" s="200">
        <v>1</v>
      </c>
      <c r="O197" s="262" t="s">
        <v>2831</v>
      </c>
      <c r="P197" s="266"/>
      <c r="Q197" s="266"/>
    </row>
    <row r="198" spans="1:17" ht="108">
      <c r="A198" s="260">
        <v>1</v>
      </c>
      <c r="B198" s="142">
        <v>4</v>
      </c>
      <c r="C198" s="81">
        <v>7</v>
      </c>
      <c r="D198" s="142">
        <v>0</v>
      </c>
      <c r="E198" s="142">
        <v>0</v>
      </c>
      <c r="F198" s="80" t="s">
        <v>319</v>
      </c>
      <c r="G198" s="82" t="s">
        <v>320</v>
      </c>
      <c r="H198" s="174">
        <v>1</v>
      </c>
      <c r="I198" s="174">
        <v>1</v>
      </c>
      <c r="J198" s="174">
        <v>1</v>
      </c>
      <c r="K198" s="174">
        <v>1</v>
      </c>
      <c r="L198" s="82" t="s">
        <v>1965</v>
      </c>
      <c r="M198" s="82" t="s">
        <v>321</v>
      </c>
      <c r="N198" s="199">
        <v>1</v>
      </c>
      <c r="O198" s="241" t="s">
        <v>3208</v>
      </c>
      <c r="P198" s="15" t="s">
        <v>2765</v>
      </c>
      <c r="Q198" s="15"/>
    </row>
    <row r="199" spans="1:17" ht="48">
      <c r="A199" s="260">
        <v>1</v>
      </c>
      <c r="B199" s="142">
        <v>4</v>
      </c>
      <c r="C199" s="78">
        <v>8</v>
      </c>
      <c r="D199" s="142">
        <v>0</v>
      </c>
      <c r="E199" s="142">
        <v>0</v>
      </c>
      <c r="F199" s="80" t="s">
        <v>322</v>
      </c>
      <c r="G199" s="76" t="s">
        <v>323</v>
      </c>
      <c r="H199" s="174">
        <v>1</v>
      </c>
      <c r="I199" s="174">
        <v>1</v>
      </c>
      <c r="J199" s="174">
        <v>1</v>
      </c>
      <c r="K199" s="174">
        <v>1</v>
      </c>
      <c r="L199" s="258" t="s">
        <v>324</v>
      </c>
      <c r="M199" s="76" t="s">
        <v>321</v>
      </c>
      <c r="N199" s="245">
        <v>1</v>
      </c>
      <c r="O199" s="79" t="s">
        <v>2361</v>
      </c>
      <c r="P199" s="265"/>
      <c r="Q199" s="265"/>
    </row>
    <row r="200" spans="1:17" ht="156">
      <c r="A200" s="260">
        <v>1</v>
      </c>
      <c r="B200" s="142">
        <v>4</v>
      </c>
      <c r="C200" s="78">
        <v>9</v>
      </c>
      <c r="D200" s="142">
        <v>0</v>
      </c>
      <c r="E200" s="142">
        <v>0</v>
      </c>
      <c r="F200" s="80" t="s">
        <v>325</v>
      </c>
      <c r="G200" s="76" t="s">
        <v>326</v>
      </c>
      <c r="H200" s="76">
        <v>1000</v>
      </c>
      <c r="I200" s="76">
        <v>2667</v>
      </c>
      <c r="J200" s="76">
        <v>2667</v>
      </c>
      <c r="K200" s="76">
        <v>2666</v>
      </c>
      <c r="L200" s="76" t="s">
        <v>99</v>
      </c>
      <c r="M200" s="76" t="s">
        <v>327</v>
      </c>
      <c r="N200" s="245">
        <v>1</v>
      </c>
      <c r="O200" s="79" t="s">
        <v>2362</v>
      </c>
      <c r="P200" s="79"/>
      <c r="Q200" s="79"/>
    </row>
    <row r="201" spans="1:17" ht="60">
      <c r="A201" s="260">
        <v>1</v>
      </c>
      <c r="B201" s="142">
        <v>4</v>
      </c>
      <c r="C201" s="78">
        <v>10</v>
      </c>
      <c r="D201" s="142">
        <v>0</v>
      </c>
      <c r="E201" s="142">
        <v>0</v>
      </c>
      <c r="F201" s="80" t="s">
        <v>328</v>
      </c>
      <c r="G201" s="76" t="s">
        <v>329</v>
      </c>
      <c r="H201" s="83">
        <v>1200</v>
      </c>
      <c r="I201" s="83">
        <v>1200</v>
      </c>
      <c r="J201" s="83">
        <v>1200</v>
      </c>
      <c r="K201" s="83">
        <v>1200</v>
      </c>
      <c r="L201" s="76" t="s">
        <v>330</v>
      </c>
      <c r="M201" s="76" t="s">
        <v>321</v>
      </c>
      <c r="N201" s="199">
        <v>1</v>
      </c>
      <c r="O201" s="79" t="s">
        <v>3209</v>
      </c>
      <c r="P201" s="241" t="s">
        <v>2205</v>
      </c>
      <c r="Q201" s="15"/>
    </row>
    <row r="202" spans="1:17" ht="96">
      <c r="A202" s="260">
        <v>1</v>
      </c>
      <c r="B202" s="142">
        <v>4</v>
      </c>
      <c r="C202" s="78">
        <v>11</v>
      </c>
      <c r="D202" s="142">
        <v>0</v>
      </c>
      <c r="E202" s="142">
        <v>0</v>
      </c>
      <c r="F202" s="91" t="s">
        <v>331</v>
      </c>
      <c r="G202" s="76" t="s">
        <v>332</v>
      </c>
      <c r="H202" s="174">
        <v>1</v>
      </c>
      <c r="I202" s="174">
        <v>1</v>
      </c>
      <c r="J202" s="174">
        <v>1</v>
      </c>
      <c r="K202" s="174">
        <v>1</v>
      </c>
      <c r="L202" s="76" t="s">
        <v>333</v>
      </c>
      <c r="M202" s="76" t="s">
        <v>321</v>
      </c>
      <c r="N202" s="199">
        <v>1</v>
      </c>
      <c r="O202" s="79" t="s">
        <v>3210</v>
      </c>
      <c r="P202" s="15" t="s">
        <v>2206</v>
      </c>
      <c r="Q202" s="15"/>
    </row>
    <row r="203" spans="1:17" ht="96">
      <c r="A203" s="260">
        <v>1</v>
      </c>
      <c r="B203" s="142">
        <v>4</v>
      </c>
      <c r="C203" s="78">
        <v>12</v>
      </c>
      <c r="D203" s="142">
        <v>0</v>
      </c>
      <c r="E203" s="142">
        <v>0</v>
      </c>
      <c r="F203" s="91" t="s">
        <v>334</v>
      </c>
      <c r="G203" s="76" t="s">
        <v>332</v>
      </c>
      <c r="H203" s="174">
        <v>1</v>
      </c>
      <c r="I203" s="174">
        <v>1</v>
      </c>
      <c r="J203" s="174">
        <v>1</v>
      </c>
      <c r="K203" s="174">
        <v>1</v>
      </c>
      <c r="L203" s="76" t="s">
        <v>333</v>
      </c>
      <c r="M203" s="76" t="s">
        <v>321</v>
      </c>
      <c r="N203" s="199">
        <v>1</v>
      </c>
      <c r="O203" s="79" t="s">
        <v>3211</v>
      </c>
      <c r="P203" s="15" t="s">
        <v>2206</v>
      </c>
      <c r="Q203" s="15"/>
    </row>
    <row r="204" spans="1:17" ht="281.25">
      <c r="A204" s="260">
        <v>1</v>
      </c>
      <c r="B204" s="142">
        <v>4</v>
      </c>
      <c r="C204" s="78">
        <v>13</v>
      </c>
      <c r="D204" s="142">
        <v>0</v>
      </c>
      <c r="E204" s="142">
        <v>0</v>
      </c>
      <c r="F204" s="80" t="s">
        <v>335</v>
      </c>
      <c r="G204" s="76" t="s">
        <v>336</v>
      </c>
      <c r="H204" s="76"/>
      <c r="I204" s="84">
        <v>800</v>
      </c>
      <c r="J204" s="84">
        <v>800</v>
      </c>
      <c r="K204" s="84"/>
      <c r="L204" s="76" t="s">
        <v>337</v>
      </c>
      <c r="M204" s="76" t="s">
        <v>321</v>
      </c>
      <c r="N204" s="199">
        <v>1</v>
      </c>
      <c r="O204" s="341" t="s">
        <v>3212</v>
      </c>
      <c r="P204" s="15"/>
      <c r="Q204" s="15"/>
    </row>
    <row r="205" spans="1:17" ht="36">
      <c r="A205" s="260">
        <v>1</v>
      </c>
      <c r="B205" s="142">
        <v>4</v>
      </c>
      <c r="C205" s="78">
        <v>14</v>
      </c>
      <c r="D205" s="142">
        <v>0</v>
      </c>
      <c r="E205" s="142">
        <v>0</v>
      </c>
      <c r="F205" s="80" t="s">
        <v>338</v>
      </c>
      <c r="G205" s="76" t="s">
        <v>339</v>
      </c>
      <c r="H205" s="76"/>
      <c r="I205" s="84"/>
      <c r="J205" s="84"/>
      <c r="K205" s="84">
        <v>9000</v>
      </c>
      <c r="L205" s="76" t="s">
        <v>192</v>
      </c>
      <c r="M205" s="76" t="s">
        <v>321</v>
      </c>
      <c r="N205" s="245">
        <v>0.5</v>
      </c>
      <c r="O205" s="27" t="s">
        <v>2363</v>
      </c>
      <c r="P205" s="27" t="s">
        <v>2364</v>
      </c>
      <c r="Q205" s="27" t="s">
        <v>2365</v>
      </c>
    </row>
    <row r="206" spans="1:17" ht="60">
      <c r="A206" s="159">
        <v>1</v>
      </c>
      <c r="B206" s="159">
        <v>4</v>
      </c>
      <c r="C206" s="159">
        <v>15</v>
      </c>
      <c r="D206" s="159">
        <v>0</v>
      </c>
      <c r="E206" s="159">
        <v>0</v>
      </c>
      <c r="F206" s="161" t="s">
        <v>340</v>
      </c>
      <c r="G206" s="160" t="s">
        <v>313</v>
      </c>
      <c r="H206" s="160"/>
      <c r="I206" s="160"/>
      <c r="J206" s="160"/>
      <c r="K206" s="160"/>
      <c r="L206" s="160" t="s">
        <v>343</v>
      </c>
      <c r="M206" s="160" t="s">
        <v>321</v>
      </c>
      <c r="N206" s="250"/>
      <c r="O206" s="281"/>
      <c r="P206" s="281"/>
      <c r="Q206" s="281"/>
    </row>
    <row r="207" spans="1:17" ht="300">
      <c r="A207" s="260">
        <v>1</v>
      </c>
      <c r="B207" s="142">
        <v>4</v>
      </c>
      <c r="C207" s="142">
        <v>15</v>
      </c>
      <c r="D207" s="142">
        <v>1</v>
      </c>
      <c r="E207" s="142">
        <v>0</v>
      </c>
      <c r="F207" s="86" t="s">
        <v>341</v>
      </c>
      <c r="G207" s="76" t="s">
        <v>342</v>
      </c>
      <c r="H207" s="84">
        <v>50000</v>
      </c>
      <c r="I207" s="84">
        <v>75000</v>
      </c>
      <c r="J207" s="84">
        <v>75000</v>
      </c>
      <c r="K207" s="84">
        <v>50000</v>
      </c>
      <c r="L207" s="76" t="s">
        <v>343</v>
      </c>
      <c r="M207" s="76" t="s">
        <v>117</v>
      </c>
      <c r="N207" s="199">
        <v>0.15</v>
      </c>
      <c r="O207" s="241" t="s">
        <v>3213</v>
      </c>
      <c r="P207" s="241" t="s">
        <v>2830</v>
      </c>
      <c r="Q207" s="15" t="s">
        <v>2207</v>
      </c>
    </row>
    <row r="208" spans="1:17" ht="300">
      <c r="A208" s="260">
        <v>1</v>
      </c>
      <c r="B208" s="142">
        <v>4</v>
      </c>
      <c r="C208" s="142">
        <v>15</v>
      </c>
      <c r="D208" s="142">
        <v>2</v>
      </c>
      <c r="E208" s="142">
        <v>0</v>
      </c>
      <c r="F208" s="80" t="s">
        <v>344</v>
      </c>
      <c r="G208" s="76" t="s">
        <v>342</v>
      </c>
      <c r="H208" s="342">
        <v>10000</v>
      </c>
      <c r="I208" s="342">
        <v>75000</v>
      </c>
      <c r="J208" s="342">
        <v>75000</v>
      </c>
      <c r="K208" s="342">
        <v>40000</v>
      </c>
      <c r="L208" s="76" t="s">
        <v>345</v>
      </c>
      <c r="M208" s="76" t="s">
        <v>117</v>
      </c>
      <c r="N208" s="199">
        <v>0.15</v>
      </c>
      <c r="O208" s="241" t="s">
        <v>3214</v>
      </c>
      <c r="P208" s="241" t="s">
        <v>2209</v>
      </c>
      <c r="Q208" s="15" t="s">
        <v>2207</v>
      </c>
    </row>
    <row r="209" spans="1:17" ht="202.5">
      <c r="A209" s="260">
        <v>1</v>
      </c>
      <c r="B209" s="142">
        <v>4</v>
      </c>
      <c r="C209" s="142">
        <v>15</v>
      </c>
      <c r="D209" s="142">
        <v>3</v>
      </c>
      <c r="E209" s="142">
        <v>0</v>
      </c>
      <c r="F209" s="86" t="s">
        <v>346</v>
      </c>
      <c r="G209" s="76" t="s">
        <v>347</v>
      </c>
      <c r="H209" s="76"/>
      <c r="I209" s="76">
        <v>1250</v>
      </c>
      <c r="J209" s="76">
        <v>2250</v>
      </c>
      <c r="K209" s="76">
        <v>2200</v>
      </c>
      <c r="L209" s="76" t="s">
        <v>348</v>
      </c>
      <c r="M209" s="76" t="s">
        <v>321</v>
      </c>
      <c r="N209" s="199">
        <v>0</v>
      </c>
      <c r="O209" s="15" t="s">
        <v>2963</v>
      </c>
      <c r="P209" s="341" t="s">
        <v>2210</v>
      </c>
      <c r="Q209" s="15" t="s">
        <v>2211</v>
      </c>
    </row>
    <row r="210" spans="1:17" ht="60">
      <c r="A210" s="260">
        <v>1</v>
      </c>
      <c r="B210" s="142">
        <v>4</v>
      </c>
      <c r="C210" s="142">
        <v>15</v>
      </c>
      <c r="D210" s="142">
        <v>4</v>
      </c>
      <c r="E210" s="142">
        <v>0</v>
      </c>
      <c r="F210" s="86" t="s">
        <v>349</v>
      </c>
      <c r="G210" s="76" t="s">
        <v>350</v>
      </c>
      <c r="H210" s="76">
        <v>34</v>
      </c>
      <c r="I210" s="76"/>
      <c r="J210" s="76"/>
      <c r="K210" s="76"/>
      <c r="L210" s="76" t="s">
        <v>351</v>
      </c>
      <c r="M210" s="76" t="s">
        <v>352</v>
      </c>
      <c r="N210" s="246">
        <v>1</v>
      </c>
      <c r="O210" s="288" t="s">
        <v>3215</v>
      </c>
      <c r="P210" s="285"/>
      <c r="Q210" s="15"/>
    </row>
    <row r="211" spans="1:17" ht="36">
      <c r="A211" s="260">
        <v>1</v>
      </c>
      <c r="B211" s="142">
        <v>4</v>
      </c>
      <c r="C211" s="142">
        <v>15</v>
      </c>
      <c r="D211" s="142">
        <v>5</v>
      </c>
      <c r="E211" s="142">
        <v>0</v>
      </c>
      <c r="F211" s="86" t="s">
        <v>353</v>
      </c>
      <c r="G211" s="76" t="s">
        <v>354</v>
      </c>
      <c r="H211" s="76"/>
      <c r="I211" s="76"/>
      <c r="J211" s="76">
        <v>31</v>
      </c>
      <c r="K211" s="76"/>
      <c r="L211" s="76" t="s">
        <v>355</v>
      </c>
      <c r="M211" s="76" t="s">
        <v>117</v>
      </c>
      <c r="N211" s="246">
        <v>1</v>
      </c>
      <c r="O211" s="288" t="s">
        <v>3215</v>
      </c>
      <c r="P211" s="285"/>
      <c r="Q211" s="15"/>
    </row>
    <row r="212" spans="1:17" ht="60">
      <c r="A212" s="260">
        <v>1</v>
      </c>
      <c r="B212" s="142">
        <v>4</v>
      </c>
      <c r="C212" s="142">
        <v>15</v>
      </c>
      <c r="D212" s="142">
        <v>6</v>
      </c>
      <c r="E212" s="142">
        <v>0</v>
      </c>
      <c r="F212" s="86" t="s">
        <v>356</v>
      </c>
      <c r="G212" s="76" t="s">
        <v>357</v>
      </c>
      <c r="H212" s="87">
        <v>998</v>
      </c>
      <c r="I212" s="88"/>
      <c r="J212" s="88"/>
      <c r="K212" s="88"/>
      <c r="L212" s="76" t="s">
        <v>358</v>
      </c>
      <c r="M212" s="76" t="s">
        <v>321</v>
      </c>
      <c r="N212" s="246">
        <v>1</v>
      </c>
      <c r="O212" s="288" t="s">
        <v>3215</v>
      </c>
      <c r="P212" s="285"/>
      <c r="Q212" s="15"/>
    </row>
    <row r="213" spans="1:17" ht="60">
      <c r="A213" s="260">
        <v>1</v>
      </c>
      <c r="B213" s="142">
        <v>4</v>
      </c>
      <c r="C213" s="142">
        <v>15</v>
      </c>
      <c r="D213" s="142">
        <v>7</v>
      </c>
      <c r="E213" s="142">
        <v>0</v>
      </c>
      <c r="F213" s="86" t="s">
        <v>359</v>
      </c>
      <c r="G213" s="76" t="s">
        <v>357</v>
      </c>
      <c r="H213" s="87">
        <v>530</v>
      </c>
      <c r="I213" s="88"/>
      <c r="J213" s="88"/>
      <c r="K213" s="88"/>
      <c r="L213" s="76" t="s">
        <v>358</v>
      </c>
      <c r="M213" s="76" t="s">
        <v>321</v>
      </c>
      <c r="N213" s="246">
        <v>1</v>
      </c>
      <c r="O213" s="288" t="s">
        <v>3215</v>
      </c>
      <c r="P213" s="285"/>
      <c r="Q213" s="15"/>
    </row>
    <row r="214" spans="1:17" ht="60">
      <c r="A214" s="260">
        <v>1</v>
      </c>
      <c r="B214" s="142">
        <v>4</v>
      </c>
      <c r="C214" s="142">
        <v>15</v>
      </c>
      <c r="D214" s="142">
        <v>8</v>
      </c>
      <c r="E214" s="142">
        <v>0</v>
      </c>
      <c r="F214" s="89" t="s">
        <v>360</v>
      </c>
      <c r="G214" s="76" t="s">
        <v>357</v>
      </c>
      <c r="H214" s="76">
        <v>643</v>
      </c>
      <c r="I214" s="76"/>
      <c r="J214" s="76"/>
      <c r="K214" s="76"/>
      <c r="L214" s="76" t="s">
        <v>358</v>
      </c>
      <c r="M214" s="76" t="s">
        <v>321</v>
      </c>
      <c r="N214" s="246">
        <v>1</v>
      </c>
      <c r="O214" s="288" t="s">
        <v>3215</v>
      </c>
      <c r="P214" s="285"/>
      <c r="Q214" s="15"/>
    </row>
    <row r="215" spans="1:17" ht="60">
      <c r="A215" s="260">
        <v>1</v>
      </c>
      <c r="B215" s="142">
        <v>4</v>
      </c>
      <c r="C215" s="142">
        <v>15</v>
      </c>
      <c r="D215" s="142">
        <v>9</v>
      </c>
      <c r="E215" s="142">
        <v>0</v>
      </c>
      <c r="F215" s="86" t="s">
        <v>361</v>
      </c>
      <c r="G215" s="76" t="s">
        <v>357</v>
      </c>
      <c r="H215" s="76"/>
      <c r="I215" s="76">
        <v>700</v>
      </c>
      <c r="J215" s="76"/>
      <c r="K215" s="76"/>
      <c r="L215" s="76" t="s">
        <v>358</v>
      </c>
      <c r="M215" s="76" t="s">
        <v>321</v>
      </c>
      <c r="N215" s="199">
        <v>1</v>
      </c>
      <c r="O215" s="288" t="s">
        <v>3215</v>
      </c>
      <c r="P215" s="285"/>
      <c r="Q215" s="15"/>
    </row>
    <row r="216" spans="1:17" ht="60">
      <c r="A216" s="260">
        <v>1</v>
      </c>
      <c r="B216" s="142">
        <v>4</v>
      </c>
      <c r="C216" s="142">
        <v>15</v>
      </c>
      <c r="D216" s="142">
        <v>10</v>
      </c>
      <c r="E216" s="142">
        <v>0</v>
      </c>
      <c r="F216" s="86" t="s">
        <v>362</v>
      </c>
      <c r="G216" s="76" t="s">
        <v>363</v>
      </c>
      <c r="H216" s="76"/>
      <c r="I216" s="76">
        <v>164</v>
      </c>
      <c r="J216" s="90"/>
      <c r="K216" s="76"/>
      <c r="L216" s="76" t="s">
        <v>358</v>
      </c>
      <c r="M216" s="76" t="s">
        <v>321</v>
      </c>
      <c r="N216" s="199">
        <v>1</v>
      </c>
      <c r="O216" s="288" t="s">
        <v>3215</v>
      </c>
      <c r="P216" s="285"/>
      <c r="Q216" s="15"/>
    </row>
    <row r="217" spans="1:17" ht="60">
      <c r="A217" s="260">
        <v>1</v>
      </c>
      <c r="B217" s="142">
        <v>4</v>
      </c>
      <c r="C217" s="142">
        <v>15</v>
      </c>
      <c r="D217" s="142">
        <v>11</v>
      </c>
      <c r="E217" s="142">
        <v>0</v>
      </c>
      <c r="F217" s="86" t="s">
        <v>364</v>
      </c>
      <c r="G217" s="76" t="s">
        <v>365</v>
      </c>
      <c r="H217" s="76"/>
      <c r="I217" s="76">
        <v>155</v>
      </c>
      <c r="J217" s="90"/>
      <c r="K217" s="76"/>
      <c r="L217" s="76" t="s">
        <v>358</v>
      </c>
      <c r="M217" s="76" t="s">
        <v>321</v>
      </c>
      <c r="N217" s="199">
        <v>1</v>
      </c>
      <c r="O217" s="288" t="s">
        <v>3215</v>
      </c>
      <c r="P217" s="285"/>
      <c r="Q217" s="15"/>
    </row>
    <row r="218" spans="1:17" ht="60">
      <c r="A218" s="260">
        <v>1</v>
      </c>
      <c r="B218" s="142">
        <v>4</v>
      </c>
      <c r="C218" s="142">
        <v>15</v>
      </c>
      <c r="D218" s="142">
        <v>12</v>
      </c>
      <c r="E218" s="142">
        <v>0</v>
      </c>
      <c r="F218" s="86" t="s">
        <v>366</v>
      </c>
      <c r="G218" s="76" t="s">
        <v>365</v>
      </c>
      <c r="H218" s="76"/>
      <c r="I218" s="76">
        <v>43</v>
      </c>
      <c r="J218" s="76"/>
      <c r="K218" s="76"/>
      <c r="L218" s="76" t="s">
        <v>358</v>
      </c>
      <c r="M218" s="76" t="s">
        <v>321</v>
      </c>
      <c r="N218" s="246">
        <v>1</v>
      </c>
      <c r="O218" s="288" t="s">
        <v>3215</v>
      </c>
      <c r="P218" s="285"/>
      <c r="Q218" s="15"/>
    </row>
    <row r="219" spans="1:17" ht="60">
      <c r="A219" s="260">
        <v>1</v>
      </c>
      <c r="B219" s="142">
        <v>4</v>
      </c>
      <c r="C219" s="142">
        <v>15</v>
      </c>
      <c r="D219" s="142">
        <v>13</v>
      </c>
      <c r="E219" s="142">
        <v>0</v>
      </c>
      <c r="F219" s="86" t="s">
        <v>367</v>
      </c>
      <c r="G219" s="76" t="s">
        <v>365</v>
      </c>
      <c r="H219" s="76"/>
      <c r="I219" s="76">
        <v>40</v>
      </c>
      <c r="J219" s="76"/>
      <c r="K219" s="76"/>
      <c r="L219" s="76" t="s">
        <v>358</v>
      </c>
      <c r="M219" s="76" t="s">
        <v>321</v>
      </c>
      <c r="N219" s="246">
        <v>1</v>
      </c>
      <c r="O219" s="288" t="s">
        <v>3215</v>
      </c>
      <c r="P219" s="285"/>
      <c r="Q219" s="15"/>
    </row>
    <row r="220" spans="1:17" ht="60">
      <c r="A220" s="260">
        <v>1</v>
      </c>
      <c r="B220" s="142">
        <v>4</v>
      </c>
      <c r="C220" s="142">
        <v>15</v>
      </c>
      <c r="D220" s="142">
        <v>14</v>
      </c>
      <c r="E220" s="142">
        <v>0</v>
      </c>
      <c r="F220" s="86" t="s">
        <v>368</v>
      </c>
      <c r="G220" s="76" t="s">
        <v>369</v>
      </c>
      <c r="H220" s="76"/>
      <c r="I220" s="76">
        <v>1</v>
      </c>
      <c r="J220" s="76"/>
      <c r="K220" s="76"/>
      <c r="L220" s="76" t="s">
        <v>358</v>
      </c>
      <c r="M220" s="76" t="s">
        <v>321</v>
      </c>
      <c r="N220" s="246">
        <v>1</v>
      </c>
      <c r="O220" s="288" t="s">
        <v>3215</v>
      </c>
      <c r="P220" s="285"/>
      <c r="Q220" s="15"/>
    </row>
    <row r="221" spans="1:17" ht="60">
      <c r="A221" s="260">
        <v>1</v>
      </c>
      <c r="B221" s="142">
        <v>4</v>
      </c>
      <c r="C221" s="142">
        <v>15</v>
      </c>
      <c r="D221" s="142">
        <v>15</v>
      </c>
      <c r="E221" s="142">
        <v>0</v>
      </c>
      <c r="F221" s="86" t="s">
        <v>370</v>
      </c>
      <c r="G221" s="76" t="s">
        <v>371</v>
      </c>
      <c r="H221" s="76"/>
      <c r="I221" s="76">
        <v>10</v>
      </c>
      <c r="J221" s="76"/>
      <c r="K221" s="76"/>
      <c r="L221" s="76" t="s">
        <v>358</v>
      </c>
      <c r="M221" s="76" t="s">
        <v>321</v>
      </c>
      <c r="N221" s="246">
        <v>1</v>
      </c>
      <c r="O221" s="288" t="s">
        <v>3215</v>
      </c>
      <c r="P221" s="285"/>
      <c r="Q221" s="15"/>
    </row>
    <row r="222" spans="1:17" ht="60">
      <c r="A222" s="260">
        <v>1</v>
      </c>
      <c r="B222" s="142">
        <v>4</v>
      </c>
      <c r="C222" s="142">
        <v>15</v>
      </c>
      <c r="D222" s="142">
        <v>16</v>
      </c>
      <c r="E222" s="142">
        <v>0</v>
      </c>
      <c r="F222" s="86" t="s">
        <v>372</v>
      </c>
      <c r="G222" s="76" t="s">
        <v>363</v>
      </c>
      <c r="H222" s="76"/>
      <c r="I222" s="76">
        <v>34</v>
      </c>
      <c r="J222" s="76"/>
      <c r="K222" s="76"/>
      <c r="L222" s="76" t="s">
        <v>358</v>
      </c>
      <c r="M222" s="76" t="s">
        <v>321</v>
      </c>
      <c r="N222" s="246">
        <v>1</v>
      </c>
      <c r="O222" s="288" t="s">
        <v>3215</v>
      </c>
      <c r="P222" s="285"/>
      <c r="Q222" s="15"/>
    </row>
    <row r="223" spans="1:17" ht="60">
      <c r="A223" s="260">
        <v>1</v>
      </c>
      <c r="B223" s="142">
        <v>4</v>
      </c>
      <c r="C223" s="142">
        <v>15</v>
      </c>
      <c r="D223" s="142">
        <v>17</v>
      </c>
      <c r="E223" s="142">
        <v>0</v>
      </c>
      <c r="F223" s="86" t="s">
        <v>373</v>
      </c>
      <c r="G223" s="76" t="s">
        <v>374</v>
      </c>
      <c r="H223" s="76"/>
      <c r="I223" s="76">
        <v>142</v>
      </c>
      <c r="J223" s="76"/>
      <c r="K223" s="76"/>
      <c r="L223" s="76" t="s">
        <v>358</v>
      </c>
      <c r="M223" s="76" t="s">
        <v>321</v>
      </c>
      <c r="N223" s="246">
        <v>1</v>
      </c>
      <c r="O223" s="288" t="s">
        <v>3215</v>
      </c>
      <c r="P223" s="285"/>
      <c r="Q223" s="15"/>
    </row>
    <row r="224" spans="1:17" ht="60">
      <c r="A224" s="260">
        <v>1</v>
      </c>
      <c r="B224" s="142">
        <v>4</v>
      </c>
      <c r="C224" s="142">
        <v>15</v>
      </c>
      <c r="D224" s="142">
        <v>18</v>
      </c>
      <c r="E224" s="142">
        <v>0</v>
      </c>
      <c r="F224" s="86" t="s">
        <v>375</v>
      </c>
      <c r="G224" s="76" t="s">
        <v>374</v>
      </c>
      <c r="H224" s="76"/>
      <c r="I224" s="76">
        <v>10</v>
      </c>
      <c r="J224" s="76"/>
      <c r="K224" s="76"/>
      <c r="L224" s="76" t="s">
        <v>358</v>
      </c>
      <c r="M224" s="76" t="s">
        <v>321</v>
      </c>
      <c r="N224" s="246">
        <v>1</v>
      </c>
      <c r="O224" s="288" t="s">
        <v>3215</v>
      </c>
      <c r="P224" s="285"/>
      <c r="Q224" s="15"/>
    </row>
    <row r="225" spans="1:17" ht="60">
      <c r="A225" s="260">
        <v>1</v>
      </c>
      <c r="B225" s="142">
        <v>4</v>
      </c>
      <c r="C225" s="142">
        <v>15</v>
      </c>
      <c r="D225" s="142">
        <v>19</v>
      </c>
      <c r="E225" s="142">
        <v>0</v>
      </c>
      <c r="F225" s="86" t="s">
        <v>376</v>
      </c>
      <c r="G225" s="76" t="s">
        <v>374</v>
      </c>
      <c r="H225" s="76"/>
      <c r="I225" s="76"/>
      <c r="J225" s="76">
        <v>58</v>
      </c>
      <c r="K225" s="76"/>
      <c r="L225" s="76" t="s">
        <v>358</v>
      </c>
      <c r="M225" s="76" t="s">
        <v>321</v>
      </c>
      <c r="N225" s="246">
        <v>1</v>
      </c>
      <c r="O225" s="288" t="s">
        <v>3215</v>
      </c>
      <c r="P225" s="285"/>
      <c r="Q225" s="15"/>
    </row>
    <row r="226" spans="1:17" ht="60">
      <c r="A226" s="260">
        <v>1</v>
      </c>
      <c r="B226" s="142">
        <v>4</v>
      </c>
      <c r="C226" s="142">
        <v>15</v>
      </c>
      <c r="D226" s="142">
        <v>20</v>
      </c>
      <c r="E226" s="142">
        <v>0</v>
      </c>
      <c r="F226" s="86" t="s">
        <v>377</v>
      </c>
      <c r="G226" s="76" t="s">
        <v>374</v>
      </c>
      <c r="H226" s="76"/>
      <c r="I226" s="76"/>
      <c r="J226" s="76">
        <v>128</v>
      </c>
      <c r="K226" s="76"/>
      <c r="L226" s="76" t="s">
        <v>358</v>
      </c>
      <c r="M226" s="76" t="s">
        <v>321</v>
      </c>
      <c r="N226" s="246">
        <v>1</v>
      </c>
      <c r="O226" s="288" t="s">
        <v>3215</v>
      </c>
      <c r="P226" s="285"/>
      <c r="Q226" s="15"/>
    </row>
    <row r="227" spans="1:17" ht="60">
      <c r="A227" s="260">
        <v>1</v>
      </c>
      <c r="B227" s="142">
        <v>4</v>
      </c>
      <c r="C227" s="142">
        <v>15</v>
      </c>
      <c r="D227" s="142">
        <v>21</v>
      </c>
      <c r="E227" s="142">
        <v>0</v>
      </c>
      <c r="F227" s="86" t="s">
        <v>378</v>
      </c>
      <c r="G227" s="76" t="s">
        <v>374</v>
      </c>
      <c r="H227" s="76"/>
      <c r="I227" s="76"/>
      <c r="J227" s="76">
        <v>91</v>
      </c>
      <c r="K227" s="76"/>
      <c r="L227" s="76" t="s">
        <v>358</v>
      </c>
      <c r="M227" s="76" t="s">
        <v>321</v>
      </c>
      <c r="N227" s="246">
        <v>1</v>
      </c>
      <c r="O227" s="288" t="s">
        <v>3215</v>
      </c>
      <c r="P227" s="285"/>
      <c r="Q227" s="15"/>
    </row>
    <row r="228" spans="1:17" ht="60">
      <c r="A228" s="260">
        <v>1</v>
      </c>
      <c r="B228" s="142">
        <v>4</v>
      </c>
      <c r="C228" s="142">
        <v>15</v>
      </c>
      <c r="D228" s="142">
        <v>22</v>
      </c>
      <c r="E228" s="142">
        <v>0</v>
      </c>
      <c r="F228" s="86" t="s">
        <v>379</v>
      </c>
      <c r="G228" s="76" t="s">
        <v>380</v>
      </c>
      <c r="H228" s="76"/>
      <c r="I228" s="76"/>
      <c r="J228" s="76">
        <v>1</v>
      </c>
      <c r="K228" s="76"/>
      <c r="L228" s="76" t="s">
        <v>358</v>
      </c>
      <c r="M228" s="76" t="s">
        <v>321</v>
      </c>
      <c r="N228" s="246">
        <v>1</v>
      </c>
      <c r="O228" s="288" t="s">
        <v>3215</v>
      </c>
      <c r="P228" s="285"/>
      <c r="Q228" s="15"/>
    </row>
    <row r="229" spans="1:17" ht="60">
      <c r="A229" s="260">
        <v>1</v>
      </c>
      <c r="B229" s="142">
        <v>4</v>
      </c>
      <c r="C229" s="142">
        <v>15</v>
      </c>
      <c r="D229" s="142">
        <v>23</v>
      </c>
      <c r="E229" s="142">
        <v>0</v>
      </c>
      <c r="F229" s="86" t="s">
        <v>381</v>
      </c>
      <c r="G229" s="76" t="s">
        <v>382</v>
      </c>
      <c r="H229" s="76"/>
      <c r="I229" s="76"/>
      <c r="J229" s="76">
        <v>15</v>
      </c>
      <c r="K229" s="76"/>
      <c r="L229" s="76" t="s">
        <v>358</v>
      </c>
      <c r="M229" s="76" t="s">
        <v>321</v>
      </c>
      <c r="N229" s="246">
        <v>1</v>
      </c>
      <c r="O229" s="288" t="s">
        <v>3215</v>
      </c>
      <c r="P229" s="285"/>
      <c r="Q229" s="15"/>
    </row>
    <row r="230" spans="1:17" ht="60">
      <c r="A230" s="260">
        <v>1</v>
      </c>
      <c r="B230" s="142">
        <v>4</v>
      </c>
      <c r="C230" s="142">
        <v>15</v>
      </c>
      <c r="D230" s="142">
        <v>24</v>
      </c>
      <c r="E230" s="142">
        <v>0</v>
      </c>
      <c r="F230" s="86" t="s">
        <v>383</v>
      </c>
      <c r="G230" s="76" t="s">
        <v>374</v>
      </c>
      <c r="H230" s="76"/>
      <c r="I230" s="76"/>
      <c r="J230" s="76">
        <v>51</v>
      </c>
      <c r="K230" s="76"/>
      <c r="L230" s="76" t="s">
        <v>358</v>
      </c>
      <c r="M230" s="76" t="s">
        <v>321</v>
      </c>
      <c r="N230" s="246">
        <v>1</v>
      </c>
      <c r="O230" s="288" t="s">
        <v>3215</v>
      </c>
      <c r="P230" s="285"/>
      <c r="Q230" s="15"/>
    </row>
    <row r="231" spans="1:17" ht="60">
      <c r="A231" s="260">
        <v>1</v>
      </c>
      <c r="B231" s="142">
        <v>4</v>
      </c>
      <c r="C231" s="142">
        <v>15</v>
      </c>
      <c r="D231" s="142">
        <v>25</v>
      </c>
      <c r="E231" s="142">
        <v>0</v>
      </c>
      <c r="F231" s="86" t="s">
        <v>384</v>
      </c>
      <c r="G231" s="76" t="s">
        <v>374</v>
      </c>
      <c r="H231" s="76"/>
      <c r="I231" s="76"/>
      <c r="J231" s="76">
        <v>92</v>
      </c>
      <c r="K231" s="76"/>
      <c r="L231" s="76" t="s">
        <v>358</v>
      </c>
      <c r="M231" s="76" t="s">
        <v>321</v>
      </c>
      <c r="N231" s="246">
        <v>1</v>
      </c>
      <c r="O231" s="288" t="s">
        <v>3215</v>
      </c>
      <c r="P231" s="285"/>
      <c r="Q231" s="15"/>
    </row>
    <row r="232" spans="1:17" ht="60">
      <c r="A232" s="260">
        <v>1</v>
      </c>
      <c r="B232" s="142">
        <v>4</v>
      </c>
      <c r="C232" s="142">
        <v>15</v>
      </c>
      <c r="D232" s="142">
        <v>26</v>
      </c>
      <c r="E232" s="142">
        <v>0</v>
      </c>
      <c r="F232" s="86" t="s">
        <v>385</v>
      </c>
      <c r="G232" s="76" t="s">
        <v>374</v>
      </c>
      <c r="H232" s="76"/>
      <c r="I232" s="76"/>
      <c r="J232" s="76">
        <v>133</v>
      </c>
      <c r="K232" s="76"/>
      <c r="L232" s="76" t="s">
        <v>358</v>
      </c>
      <c r="M232" s="76" t="s">
        <v>321</v>
      </c>
      <c r="N232" s="246">
        <v>1</v>
      </c>
      <c r="O232" s="288" t="s">
        <v>3216</v>
      </c>
      <c r="P232" s="285"/>
      <c r="Q232" s="15"/>
    </row>
    <row r="233" spans="1:17" ht="60">
      <c r="A233" s="260">
        <v>1</v>
      </c>
      <c r="B233" s="142">
        <v>4</v>
      </c>
      <c r="C233" s="142">
        <v>15</v>
      </c>
      <c r="D233" s="142">
        <v>27</v>
      </c>
      <c r="E233" s="142">
        <v>0</v>
      </c>
      <c r="F233" s="86" t="s">
        <v>386</v>
      </c>
      <c r="G233" s="76" t="s">
        <v>374</v>
      </c>
      <c r="H233" s="76"/>
      <c r="I233" s="76"/>
      <c r="J233" s="76">
        <v>187</v>
      </c>
      <c r="K233" s="76"/>
      <c r="L233" s="76" t="s">
        <v>358</v>
      </c>
      <c r="M233" s="76" t="s">
        <v>321</v>
      </c>
      <c r="N233" s="246">
        <v>1</v>
      </c>
      <c r="O233" s="288" t="s">
        <v>3216</v>
      </c>
      <c r="P233" s="285"/>
      <c r="Q233" s="15"/>
    </row>
    <row r="234" spans="1:17" ht="60">
      <c r="A234" s="260">
        <v>1</v>
      </c>
      <c r="B234" s="142">
        <v>4</v>
      </c>
      <c r="C234" s="142">
        <v>15</v>
      </c>
      <c r="D234" s="142">
        <v>28</v>
      </c>
      <c r="E234" s="142">
        <v>0</v>
      </c>
      <c r="F234" s="86" t="s">
        <v>387</v>
      </c>
      <c r="G234" s="76" t="s">
        <v>374</v>
      </c>
      <c r="H234" s="76"/>
      <c r="I234" s="76"/>
      <c r="J234" s="76">
        <v>73</v>
      </c>
      <c r="K234" s="76"/>
      <c r="L234" s="76" t="s">
        <v>358</v>
      </c>
      <c r="M234" s="76" t="s">
        <v>321</v>
      </c>
      <c r="N234" s="246">
        <v>1</v>
      </c>
      <c r="O234" s="288" t="s">
        <v>3216</v>
      </c>
      <c r="P234" s="285"/>
      <c r="Q234" s="15"/>
    </row>
    <row r="235" spans="1:17" ht="60">
      <c r="A235" s="260">
        <v>1</v>
      </c>
      <c r="B235" s="142">
        <v>4</v>
      </c>
      <c r="C235" s="142">
        <v>15</v>
      </c>
      <c r="D235" s="142">
        <v>29</v>
      </c>
      <c r="E235" s="142">
        <v>0</v>
      </c>
      <c r="F235" s="86" t="s">
        <v>388</v>
      </c>
      <c r="G235" s="76" t="s">
        <v>374</v>
      </c>
      <c r="H235" s="76"/>
      <c r="I235" s="76"/>
      <c r="J235" s="76">
        <v>17</v>
      </c>
      <c r="K235" s="76"/>
      <c r="L235" s="76" t="s">
        <v>358</v>
      </c>
      <c r="M235" s="76" t="s">
        <v>321</v>
      </c>
      <c r="N235" s="246">
        <v>1</v>
      </c>
      <c r="O235" s="288" t="s">
        <v>3216</v>
      </c>
      <c r="P235" s="285"/>
      <c r="Q235" s="15"/>
    </row>
    <row r="236" spans="1:17" ht="60">
      <c r="A236" s="260">
        <v>1</v>
      </c>
      <c r="B236" s="142">
        <v>4</v>
      </c>
      <c r="C236" s="142">
        <v>15</v>
      </c>
      <c r="D236" s="142">
        <v>30</v>
      </c>
      <c r="E236" s="142">
        <v>0</v>
      </c>
      <c r="F236" s="86" t="s">
        <v>389</v>
      </c>
      <c r="G236" s="76" t="s">
        <v>374</v>
      </c>
      <c r="H236" s="76"/>
      <c r="I236" s="76"/>
      <c r="J236" s="76">
        <v>237</v>
      </c>
      <c r="K236" s="76"/>
      <c r="L236" s="76" t="s">
        <v>358</v>
      </c>
      <c r="M236" s="76" t="s">
        <v>321</v>
      </c>
      <c r="N236" s="246">
        <v>1</v>
      </c>
      <c r="O236" s="288" t="s">
        <v>3217</v>
      </c>
      <c r="P236" s="285"/>
      <c r="Q236" s="15"/>
    </row>
    <row r="237" spans="1:17" ht="60">
      <c r="A237" s="260">
        <v>1</v>
      </c>
      <c r="B237" s="142">
        <v>4</v>
      </c>
      <c r="C237" s="142">
        <v>15</v>
      </c>
      <c r="D237" s="142">
        <v>31</v>
      </c>
      <c r="E237" s="142">
        <v>0</v>
      </c>
      <c r="F237" s="86" t="s">
        <v>390</v>
      </c>
      <c r="G237" s="76" t="s">
        <v>374</v>
      </c>
      <c r="H237" s="76"/>
      <c r="I237" s="76"/>
      <c r="J237" s="76">
        <v>142</v>
      </c>
      <c r="K237" s="76"/>
      <c r="L237" s="76" t="s">
        <v>358</v>
      </c>
      <c r="M237" s="76" t="s">
        <v>321</v>
      </c>
      <c r="N237" s="246">
        <v>1</v>
      </c>
      <c r="O237" s="288" t="s">
        <v>3217</v>
      </c>
      <c r="P237" s="285"/>
      <c r="Q237" s="15"/>
    </row>
    <row r="238" spans="1:17" ht="60">
      <c r="A238" s="260">
        <v>1</v>
      </c>
      <c r="B238" s="142">
        <v>4</v>
      </c>
      <c r="C238" s="142">
        <v>15</v>
      </c>
      <c r="D238" s="142">
        <v>32</v>
      </c>
      <c r="E238" s="142">
        <v>0</v>
      </c>
      <c r="F238" s="86" t="s">
        <v>391</v>
      </c>
      <c r="G238" s="76" t="s">
        <v>374</v>
      </c>
      <c r="H238" s="76"/>
      <c r="I238" s="76"/>
      <c r="J238" s="76">
        <v>94</v>
      </c>
      <c r="K238" s="76"/>
      <c r="L238" s="76" t="s">
        <v>358</v>
      </c>
      <c r="M238" s="76" t="s">
        <v>321</v>
      </c>
      <c r="N238" s="246">
        <v>1</v>
      </c>
      <c r="O238" s="288" t="s">
        <v>3216</v>
      </c>
      <c r="P238" s="285"/>
      <c r="Q238" s="15"/>
    </row>
    <row r="239" spans="1:17" ht="60">
      <c r="A239" s="260">
        <v>1</v>
      </c>
      <c r="B239" s="142">
        <v>4</v>
      </c>
      <c r="C239" s="142">
        <v>15</v>
      </c>
      <c r="D239" s="142">
        <v>33</v>
      </c>
      <c r="E239" s="142">
        <v>0</v>
      </c>
      <c r="F239" s="86" t="s">
        <v>392</v>
      </c>
      <c r="G239" s="76" t="s">
        <v>374</v>
      </c>
      <c r="H239" s="76"/>
      <c r="I239" s="76"/>
      <c r="J239" s="76">
        <v>108</v>
      </c>
      <c r="K239" s="76"/>
      <c r="L239" s="76" t="s">
        <v>358</v>
      </c>
      <c r="M239" s="76" t="s">
        <v>321</v>
      </c>
      <c r="N239" s="246">
        <v>1</v>
      </c>
      <c r="O239" s="288" t="s">
        <v>3216</v>
      </c>
      <c r="P239" s="285"/>
      <c r="Q239" s="15"/>
    </row>
    <row r="240" spans="1:17" ht="60">
      <c r="A240" s="260">
        <v>1</v>
      </c>
      <c r="B240" s="142">
        <v>4</v>
      </c>
      <c r="C240" s="142">
        <v>15</v>
      </c>
      <c r="D240" s="142">
        <v>34</v>
      </c>
      <c r="E240" s="142">
        <v>0</v>
      </c>
      <c r="F240" s="86" t="s">
        <v>393</v>
      </c>
      <c r="G240" s="76" t="s">
        <v>374</v>
      </c>
      <c r="H240" s="76"/>
      <c r="I240" s="76"/>
      <c r="J240" s="76">
        <v>184</v>
      </c>
      <c r="K240" s="76"/>
      <c r="L240" s="76" t="s">
        <v>358</v>
      </c>
      <c r="M240" s="76" t="s">
        <v>321</v>
      </c>
      <c r="N240" s="246">
        <v>1</v>
      </c>
      <c r="O240" s="288" t="s">
        <v>3216</v>
      </c>
      <c r="P240" s="285"/>
      <c r="Q240" s="15"/>
    </row>
    <row r="241" spans="1:17" ht="60">
      <c r="A241" s="260">
        <v>1</v>
      </c>
      <c r="B241" s="142">
        <v>4</v>
      </c>
      <c r="C241" s="142">
        <v>15</v>
      </c>
      <c r="D241" s="142">
        <v>35</v>
      </c>
      <c r="E241" s="142">
        <v>0</v>
      </c>
      <c r="F241" s="86" t="s">
        <v>394</v>
      </c>
      <c r="G241" s="76" t="s">
        <v>374</v>
      </c>
      <c r="H241" s="76"/>
      <c r="I241" s="76"/>
      <c r="J241" s="76">
        <v>15</v>
      </c>
      <c r="K241" s="76"/>
      <c r="L241" s="76" t="s">
        <v>358</v>
      </c>
      <c r="M241" s="76" t="s">
        <v>321</v>
      </c>
      <c r="N241" s="246">
        <v>1</v>
      </c>
      <c r="O241" s="288" t="s">
        <v>3216</v>
      </c>
      <c r="P241" s="285"/>
      <c r="Q241" s="15"/>
    </row>
    <row r="242" spans="1:17" ht="60">
      <c r="A242" s="260">
        <v>1</v>
      </c>
      <c r="B242" s="142">
        <v>4</v>
      </c>
      <c r="C242" s="142">
        <v>15</v>
      </c>
      <c r="D242" s="142">
        <v>36</v>
      </c>
      <c r="E242" s="142">
        <v>0</v>
      </c>
      <c r="F242" s="86" t="s">
        <v>395</v>
      </c>
      <c r="G242" s="76" t="s">
        <v>374</v>
      </c>
      <c r="H242" s="76"/>
      <c r="I242" s="76"/>
      <c r="J242" s="76">
        <v>119</v>
      </c>
      <c r="K242" s="76"/>
      <c r="L242" s="76" t="s">
        <v>358</v>
      </c>
      <c r="M242" s="76" t="s">
        <v>321</v>
      </c>
      <c r="N242" s="246">
        <v>1</v>
      </c>
      <c r="O242" s="288" t="s">
        <v>3216</v>
      </c>
      <c r="P242" s="285"/>
      <c r="Q242" s="15"/>
    </row>
    <row r="243" spans="1:17" ht="60">
      <c r="A243" s="260">
        <v>1</v>
      </c>
      <c r="B243" s="142">
        <v>4</v>
      </c>
      <c r="C243" s="142">
        <v>15</v>
      </c>
      <c r="D243" s="142">
        <v>37</v>
      </c>
      <c r="E243" s="142">
        <v>0</v>
      </c>
      <c r="F243" s="86" t="s">
        <v>396</v>
      </c>
      <c r="G243" s="76" t="s">
        <v>374</v>
      </c>
      <c r="H243" s="76"/>
      <c r="I243" s="76"/>
      <c r="J243" s="76">
        <v>24</v>
      </c>
      <c r="K243" s="76"/>
      <c r="L243" s="76" t="s">
        <v>358</v>
      </c>
      <c r="M243" s="76" t="s">
        <v>321</v>
      </c>
      <c r="N243" s="246">
        <v>1</v>
      </c>
      <c r="O243" s="288" t="s">
        <v>3216</v>
      </c>
      <c r="P243" s="285"/>
      <c r="Q243" s="15"/>
    </row>
    <row r="244" spans="1:17" ht="60">
      <c r="A244" s="260">
        <v>1</v>
      </c>
      <c r="B244" s="142">
        <v>4</v>
      </c>
      <c r="C244" s="142">
        <v>15</v>
      </c>
      <c r="D244" s="142">
        <v>38</v>
      </c>
      <c r="E244" s="142">
        <v>0</v>
      </c>
      <c r="F244" s="86" t="s">
        <v>397</v>
      </c>
      <c r="G244" s="76" t="s">
        <v>374</v>
      </c>
      <c r="H244" s="76"/>
      <c r="I244" s="76"/>
      <c r="J244" s="76">
        <v>29</v>
      </c>
      <c r="K244" s="76"/>
      <c r="L244" s="76" t="s">
        <v>358</v>
      </c>
      <c r="M244" s="76" t="s">
        <v>321</v>
      </c>
      <c r="N244" s="246">
        <v>1</v>
      </c>
      <c r="O244" s="288" t="s">
        <v>3216</v>
      </c>
      <c r="P244" s="285"/>
      <c r="Q244" s="15"/>
    </row>
    <row r="245" spans="1:17" ht="60">
      <c r="A245" s="260">
        <v>1</v>
      </c>
      <c r="B245" s="142">
        <v>4</v>
      </c>
      <c r="C245" s="142">
        <v>15</v>
      </c>
      <c r="D245" s="142">
        <v>39</v>
      </c>
      <c r="E245" s="142">
        <v>0</v>
      </c>
      <c r="F245" s="86" t="s">
        <v>398</v>
      </c>
      <c r="G245" s="76" t="s">
        <v>374</v>
      </c>
      <c r="H245" s="76"/>
      <c r="I245" s="76"/>
      <c r="J245" s="76">
        <v>15</v>
      </c>
      <c r="K245" s="76"/>
      <c r="L245" s="76" t="s">
        <v>358</v>
      </c>
      <c r="M245" s="76" t="s">
        <v>321</v>
      </c>
      <c r="N245" s="246">
        <v>1</v>
      </c>
      <c r="O245" s="288" t="s">
        <v>3216</v>
      </c>
      <c r="P245" s="285"/>
      <c r="Q245" s="15"/>
    </row>
    <row r="246" spans="1:17" ht="60">
      <c r="A246" s="260">
        <v>1</v>
      </c>
      <c r="B246" s="142">
        <v>4</v>
      </c>
      <c r="C246" s="142">
        <v>15</v>
      </c>
      <c r="D246" s="142">
        <v>40</v>
      </c>
      <c r="E246" s="142">
        <v>0</v>
      </c>
      <c r="F246" s="86" t="s">
        <v>399</v>
      </c>
      <c r="G246" s="76" t="s">
        <v>374</v>
      </c>
      <c r="H246" s="76"/>
      <c r="I246" s="76"/>
      <c r="J246" s="76">
        <v>12</v>
      </c>
      <c r="K246" s="76"/>
      <c r="L246" s="76" t="s">
        <v>358</v>
      </c>
      <c r="M246" s="76" t="s">
        <v>321</v>
      </c>
      <c r="N246" s="246">
        <v>1</v>
      </c>
      <c r="O246" s="288" t="s">
        <v>3216</v>
      </c>
      <c r="P246" s="285"/>
      <c r="Q246" s="15"/>
    </row>
    <row r="247" spans="1:17" ht="60">
      <c r="A247" s="260">
        <v>1</v>
      </c>
      <c r="B247" s="142">
        <v>4</v>
      </c>
      <c r="C247" s="142">
        <v>15</v>
      </c>
      <c r="D247" s="142">
        <v>41</v>
      </c>
      <c r="E247" s="142">
        <v>0</v>
      </c>
      <c r="F247" s="86" t="s">
        <v>400</v>
      </c>
      <c r="G247" s="76" t="s">
        <v>374</v>
      </c>
      <c r="H247" s="76"/>
      <c r="I247" s="76"/>
      <c r="J247" s="76">
        <v>21</v>
      </c>
      <c r="K247" s="76"/>
      <c r="L247" s="76" t="s">
        <v>358</v>
      </c>
      <c r="M247" s="76" t="s">
        <v>321</v>
      </c>
      <c r="N247" s="246">
        <v>1</v>
      </c>
      <c r="O247" s="288" t="s">
        <v>3216</v>
      </c>
      <c r="P247" s="285"/>
      <c r="Q247" s="15"/>
    </row>
    <row r="248" spans="1:17" ht="60">
      <c r="A248" s="260">
        <v>1</v>
      </c>
      <c r="B248" s="142">
        <v>4</v>
      </c>
      <c r="C248" s="142">
        <v>15</v>
      </c>
      <c r="D248" s="142">
        <v>42</v>
      </c>
      <c r="E248" s="142">
        <v>0</v>
      </c>
      <c r="F248" s="86" t="s">
        <v>401</v>
      </c>
      <c r="G248" s="76" t="s">
        <v>374</v>
      </c>
      <c r="H248" s="76"/>
      <c r="I248" s="76"/>
      <c r="J248" s="76">
        <v>255</v>
      </c>
      <c r="K248" s="76"/>
      <c r="L248" s="76" t="s">
        <v>358</v>
      </c>
      <c r="M248" s="76" t="s">
        <v>321</v>
      </c>
      <c r="N248" s="246">
        <v>1</v>
      </c>
      <c r="O248" s="288" t="s">
        <v>3216</v>
      </c>
      <c r="P248" s="285"/>
      <c r="Q248" s="15"/>
    </row>
    <row r="249" spans="1:17" ht="60">
      <c r="A249" s="260">
        <v>1</v>
      </c>
      <c r="B249" s="142">
        <v>4</v>
      </c>
      <c r="C249" s="142">
        <v>15</v>
      </c>
      <c r="D249" s="142">
        <v>43</v>
      </c>
      <c r="E249" s="142">
        <v>0</v>
      </c>
      <c r="F249" s="86" t="s">
        <v>402</v>
      </c>
      <c r="G249" s="76" t="s">
        <v>403</v>
      </c>
      <c r="H249" s="76"/>
      <c r="I249" s="76"/>
      <c r="J249" s="76">
        <v>4</v>
      </c>
      <c r="K249" s="76"/>
      <c r="L249" s="76" t="s">
        <v>358</v>
      </c>
      <c r="M249" s="76" t="s">
        <v>321</v>
      </c>
      <c r="N249" s="199">
        <v>1</v>
      </c>
      <c r="O249" s="15" t="s">
        <v>3218</v>
      </c>
      <c r="P249" s="285"/>
      <c r="Q249" s="15"/>
    </row>
    <row r="250" spans="1:17" ht="60">
      <c r="A250" s="260">
        <v>1</v>
      </c>
      <c r="B250" s="142">
        <v>4</v>
      </c>
      <c r="C250" s="142">
        <v>15</v>
      </c>
      <c r="D250" s="142">
        <v>44</v>
      </c>
      <c r="E250" s="142">
        <v>0</v>
      </c>
      <c r="F250" s="86" t="s">
        <v>404</v>
      </c>
      <c r="G250" s="76" t="s">
        <v>374</v>
      </c>
      <c r="H250" s="76"/>
      <c r="I250" s="76"/>
      <c r="J250" s="76">
        <v>19</v>
      </c>
      <c r="K250" s="76"/>
      <c r="L250" s="76" t="s">
        <v>358</v>
      </c>
      <c r="M250" s="76" t="s">
        <v>321</v>
      </c>
      <c r="N250" s="246">
        <v>1</v>
      </c>
      <c r="O250" s="288" t="s">
        <v>3216</v>
      </c>
      <c r="P250" s="285"/>
      <c r="Q250" s="15"/>
    </row>
    <row r="251" spans="1:17" ht="60">
      <c r="A251" s="260">
        <v>1</v>
      </c>
      <c r="B251" s="142">
        <v>4</v>
      </c>
      <c r="C251" s="142">
        <v>15</v>
      </c>
      <c r="D251" s="142">
        <v>45</v>
      </c>
      <c r="E251" s="142">
        <v>0</v>
      </c>
      <c r="F251" s="86" t="s">
        <v>405</v>
      </c>
      <c r="G251" s="76" t="s">
        <v>374</v>
      </c>
      <c r="H251" s="76"/>
      <c r="I251" s="76"/>
      <c r="J251" s="76">
        <v>95</v>
      </c>
      <c r="K251" s="76"/>
      <c r="L251" s="76" t="s">
        <v>358</v>
      </c>
      <c r="M251" s="76" t="s">
        <v>321</v>
      </c>
      <c r="N251" s="246">
        <v>1</v>
      </c>
      <c r="O251" s="288" t="s">
        <v>3216</v>
      </c>
      <c r="P251" s="285"/>
      <c r="Q251" s="15"/>
    </row>
    <row r="252" spans="1:17" ht="60">
      <c r="A252" s="260">
        <v>1</v>
      </c>
      <c r="B252" s="142">
        <v>4</v>
      </c>
      <c r="C252" s="142">
        <v>15</v>
      </c>
      <c r="D252" s="142">
        <v>46</v>
      </c>
      <c r="E252" s="142">
        <v>0</v>
      </c>
      <c r="F252" s="86" t="s">
        <v>406</v>
      </c>
      <c r="G252" s="76" t="s">
        <v>374</v>
      </c>
      <c r="H252" s="76"/>
      <c r="I252" s="76"/>
      <c r="J252" s="76">
        <v>41</v>
      </c>
      <c r="K252" s="76"/>
      <c r="L252" s="76" t="s">
        <v>358</v>
      </c>
      <c r="M252" s="76" t="s">
        <v>321</v>
      </c>
      <c r="N252" s="246">
        <v>1</v>
      </c>
      <c r="O252" s="288" t="s">
        <v>3216</v>
      </c>
      <c r="P252" s="285"/>
      <c r="Q252" s="15"/>
    </row>
    <row r="253" spans="1:17" ht="60">
      <c r="A253" s="260">
        <v>1</v>
      </c>
      <c r="B253" s="142">
        <v>4</v>
      </c>
      <c r="C253" s="142">
        <v>15</v>
      </c>
      <c r="D253" s="142">
        <v>47</v>
      </c>
      <c r="E253" s="142">
        <v>0</v>
      </c>
      <c r="F253" s="86" t="s">
        <v>407</v>
      </c>
      <c r="G253" s="76" t="s">
        <v>403</v>
      </c>
      <c r="H253" s="76"/>
      <c r="I253" s="76"/>
      <c r="J253" s="76">
        <v>142</v>
      </c>
      <c r="K253" s="76"/>
      <c r="L253" s="76" t="s">
        <v>358</v>
      </c>
      <c r="M253" s="76" t="s">
        <v>321</v>
      </c>
      <c r="N253" s="246">
        <v>1</v>
      </c>
      <c r="O253" s="288" t="s">
        <v>3216</v>
      </c>
      <c r="P253" s="285"/>
      <c r="Q253" s="15"/>
    </row>
    <row r="254" spans="1:17" ht="60">
      <c r="A254" s="260">
        <v>1</v>
      </c>
      <c r="B254" s="142">
        <v>4</v>
      </c>
      <c r="C254" s="142">
        <v>15</v>
      </c>
      <c r="D254" s="142">
        <v>48</v>
      </c>
      <c r="E254" s="142">
        <v>0</v>
      </c>
      <c r="F254" s="86" t="s">
        <v>408</v>
      </c>
      <c r="G254" s="76" t="s">
        <v>374</v>
      </c>
      <c r="H254" s="76"/>
      <c r="I254" s="76"/>
      <c r="J254" s="76"/>
      <c r="K254" s="84">
        <v>1219</v>
      </c>
      <c r="L254" s="76" t="s">
        <v>358</v>
      </c>
      <c r="M254" s="76" t="s">
        <v>321</v>
      </c>
      <c r="N254" s="246">
        <v>1</v>
      </c>
      <c r="O254" s="288" t="s">
        <v>3216</v>
      </c>
      <c r="P254" s="285"/>
      <c r="Q254" s="15"/>
    </row>
    <row r="255" spans="1:17" ht="60">
      <c r="A255" s="260">
        <v>1</v>
      </c>
      <c r="B255" s="142">
        <v>4</v>
      </c>
      <c r="C255" s="142">
        <v>15</v>
      </c>
      <c r="D255" s="142">
        <v>49</v>
      </c>
      <c r="E255" s="142">
        <v>0</v>
      </c>
      <c r="F255" s="86" t="s">
        <v>409</v>
      </c>
      <c r="G255" s="76" t="s">
        <v>410</v>
      </c>
      <c r="H255" s="76"/>
      <c r="I255" s="76"/>
      <c r="J255" s="76"/>
      <c r="K255" s="76">
        <v>30</v>
      </c>
      <c r="L255" s="76" t="s">
        <v>358</v>
      </c>
      <c r="M255" s="76" t="s">
        <v>321</v>
      </c>
      <c r="N255" s="246">
        <v>1</v>
      </c>
      <c r="O255" s="288" t="s">
        <v>3218</v>
      </c>
      <c r="P255" s="285"/>
      <c r="Q255" s="15"/>
    </row>
    <row r="256" spans="1:17" ht="60">
      <c r="A256" s="260">
        <v>1</v>
      </c>
      <c r="B256" s="142">
        <v>4</v>
      </c>
      <c r="C256" s="142">
        <v>15</v>
      </c>
      <c r="D256" s="142">
        <v>50</v>
      </c>
      <c r="E256" s="142">
        <v>0</v>
      </c>
      <c r="F256" s="86" t="s">
        <v>411</v>
      </c>
      <c r="G256" s="76" t="s">
        <v>403</v>
      </c>
      <c r="H256" s="76"/>
      <c r="I256" s="76"/>
      <c r="J256" s="76"/>
      <c r="K256" s="76">
        <v>165</v>
      </c>
      <c r="L256" s="76" t="s">
        <v>358</v>
      </c>
      <c r="M256" s="76" t="s">
        <v>321</v>
      </c>
      <c r="N256" s="246">
        <v>1</v>
      </c>
      <c r="O256" s="288" t="s">
        <v>3218</v>
      </c>
      <c r="P256" s="285"/>
      <c r="Q256" s="15"/>
    </row>
    <row r="257" spans="1:17" ht="60">
      <c r="A257" s="260">
        <v>1</v>
      </c>
      <c r="B257" s="142">
        <v>4</v>
      </c>
      <c r="C257" s="142">
        <v>15</v>
      </c>
      <c r="D257" s="142">
        <v>51</v>
      </c>
      <c r="E257" s="142">
        <v>0</v>
      </c>
      <c r="F257" s="86" t="s">
        <v>412</v>
      </c>
      <c r="G257" s="76" t="s">
        <v>403</v>
      </c>
      <c r="H257" s="76"/>
      <c r="I257" s="76"/>
      <c r="J257" s="76"/>
      <c r="K257" s="76">
        <v>4</v>
      </c>
      <c r="L257" s="76" t="s">
        <v>358</v>
      </c>
      <c r="M257" s="76" t="s">
        <v>321</v>
      </c>
      <c r="N257" s="246">
        <v>1</v>
      </c>
      <c r="O257" s="288" t="s">
        <v>3218</v>
      </c>
      <c r="P257" s="285"/>
      <c r="Q257" s="15"/>
    </row>
    <row r="258" spans="1:17" ht="60">
      <c r="A258" s="260">
        <v>1</v>
      </c>
      <c r="B258" s="142">
        <v>4</v>
      </c>
      <c r="C258" s="142">
        <v>15</v>
      </c>
      <c r="D258" s="142">
        <v>52</v>
      </c>
      <c r="E258" s="142">
        <v>0</v>
      </c>
      <c r="F258" s="86" t="s">
        <v>413</v>
      </c>
      <c r="G258" s="76" t="s">
        <v>403</v>
      </c>
      <c r="H258" s="76"/>
      <c r="I258" s="76"/>
      <c r="J258" s="76"/>
      <c r="K258" s="76">
        <v>3</v>
      </c>
      <c r="L258" s="76" t="s">
        <v>358</v>
      </c>
      <c r="M258" s="76" t="s">
        <v>321</v>
      </c>
      <c r="N258" s="246">
        <v>1</v>
      </c>
      <c r="O258" s="288" t="s">
        <v>3218</v>
      </c>
      <c r="P258" s="285"/>
      <c r="Q258" s="15"/>
    </row>
    <row r="259" spans="1:17" ht="60">
      <c r="A259" s="260">
        <v>1</v>
      </c>
      <c r="B259" s="142">
        <v>4</v>
      </c>
      <c r="C259" s="142">
        <v>15</v>
      </c>
      <c r="D259" s="142">
        <v>53</v>
      </c>
      <c r="E259" s="142">
        <v>0</v>
      </c>
      <c r="F259" s="86" t="s">
        <v>414</v>
      </c>
      <c r="G259" s="76" t="s">
        <v>403</v>
      </c>
      <c r="H259" s="76"/>
      <c r="I259" s="76"/>
      <c r="J259" s="76"/>
      <c r="K259" s="76">
        <v>5</v>
      </c>
      <c r="L259" s="76" t="s">
        <v>358</v>
      </c>
      <c r="M259" s="76" t="s">
        <v>321</v>
      </c>
      <c r="N259" s="246">
        <v>1</v>
      </c>
      <c r="O259" s="288" t="s">
        <v>3218</v>
      </c>
      <c r="P259" s="285"/>
      <c r="Q259" s="15"/>
    </row>
    <row r="260" spans="1:17" ht="60">
      <c r="A260" s="260">
        <v>1</v>
      </c>
      <c r="B260" s="142">
        <v>4</v>
      </c>
      <c r="C260" s="142">
        <v>15</v>
      </c>
      <c r="D260" s="142">
        <v>54</v>
      </c>
      <c r="E260" s="142">
        <v>0</v>
      </c>
      <c r="F260" s="86" t="s">
        <v>415</v>
      </c>
      <c r="G260" s="76" t="s">
        <v>416</v>
      </c>
      <c r="H260" s="76"/>
      <c r="I260" s="76"/>
      <c r="J260" s="76"/>
      <c r="K260" s="84">
        <v>4500</v>
      </c>
      <c r="L260" s="76" t="s">
        <v>358</v>
      </c>
      <c r="M260" s="76" t="s">
        <v>321</v>
      </c>
      <c r="N260" s="199">
        <v>0</v>
      </c>
      <c r="O260" s="15" t="s">
        <v>2963</v>
      </c>
      <c r="P260" s="15" t="s">
        <v>2212</v>
      </c>
      <c r="Q260" s="15" t="s">
        <v>2213</v>
      </c>
    </row>
    <row r="261" spans="1:17" ht="36">
      <c r="A261" s="260">
        <v>1</v>
      </c>
      <c r="B261" s="142">
        <v>4</v>
      </c>
      <c r="C261" s="142">
        <v>16</v>
      </c>
      <c r="D261" s="142">
        <v>0</v>
      </c>
      <c r="E261" s="142">
        <v>0</v>
      </c>
      <c r="F261" s="86" t="s">
        <v>417</v>
      </c>
      <c r="G261" s="76" t="s">
        <v>418</v>
      </c>
      <c r="H261" s="76"/>
      <c r="I261" s="174">
        <v>1</v>
      </c>
      <c r="J261" s="76"/>
      <c r="K261" s="76"/>
      <c r="L261" s="76" t="s">
        <v>419</v>
      </c>
      <c r="M261" s="76" t="s">
        <v>321</v>
      </c>
      <c r="N261" s="246">
        <v>1</v>
      </c>
      <c r="O261" s="288" t="s">
        <v>3218</v>
      </c>
      <c r="P261" s="285"/>
      <c r="Q261" s="15"/>
    </row>
    <row r="262" spans="1:17" ht="96">
      <c r="A262" s="260">
        <v>1</v>
      </c>
      <c r="B262" s="142">
        <v>4</v>
      </c>
      <c r="C262" s="142">
        <v>17</v>
      </c>
      <c r="D262" s="142">
        <v>0</v>
      </c>
      <c r="E262" s="142">
        <v>0</v>
      </c>
      <c r="F262" s="86" t="s">
        <v>420</v>
      </c>
      <c r="G262" s="76" t="s">
        <v>421</v>
      </c>
      <c r="H262" s="76"/>
      <c r="I262" s="76"/>
      <c r="J262" s="76">
        <v>6</v>
      </c>
      <c r="K262" s="76">
        <v>6</v>
      </c>
      <c r="L262" s="76" t="s">
        <v>422</v>
      </c>
      <c r="M262" s="76" t="s">
        <v>321</v>
      </c>
      <c r="N262" s="199">
        <v>0.5</v>
      </c>
      <c r="O262" s="15" t="s">
        <v>2963</v>
      </c>
      <c r="P262" s="15" t="s">
        <v>2214</v>
      </c>
      <c r="Q262" s="15" t="s">
        <v>3219</v>
      </c>
    </row>
    <row r="263" spans="1:17" ht="120">
      <c r="A263" s="260">
        <v>1</v>
      </c>
      <c r="B263" s="260">
        <v>4</v>
      </c>
      <c r="C263" s="260">
        <v>18</v>
      </c>
      <c r="D263" s="260">
        <v>0</v>
      </c>
      <c r="E263" s="260">
        <v>0</v>
      </c>
      <c r="F263" s="94" t="s">
        <v>423</v>
      </c>
      <c r="G263" s="258" t="s">
        <v>424</v>
      </c>
      <c r="H263" s="61"/>
      <c r="I263" s="61"/>
      <c r="J263" s="61">
        <v>1</v>
      </c>
      <c r="K263" s="61">
        <v>1</v>
      </c>
      <c r="L263" s="258" t="s">
        <v>425</v>
      </c>
      <c r="M263" s="258" t="s">
        <v>321</v>
      </c>
      <c r="N263" s="200">
        <v>0</v>
      </c>
      <c r="O263" s="190" t="s">
        <v>2963</v>
      </c>
      <c r="P263" s="190" t="s">
        <v>2215</v>
      </c>
      <c r="Q263" s="190" t="s">
        <v>2216</v>
      </c>
    </row>
    <row r="264" spans="1:17" ht="36">
      <c r="A264" s="260">
        <v>1</v>
      </c>
      <c r="B264" s="260">
        <v>4</v>
      </c>
      <c r="C264" s="260">
        <v>19</v>
      </c>
      <c r="D264" s="260">
        <v>0</v>
      </c>
      <c r="E264" s="260">
        <v>0</v>
      </c>
      <c r="F264" s="91" t="s">
        <v>426</v>
      </c>
      <c r="G264" s="76" t="s">
        <v>427</v>
      </c>
      <c r="H264" s="76">
        <v>4</v>
      </c>
      <c r="I264" s="92"/>
      <c r="J264" s="93"/>
      <c r="K264" s="93"/>
      <c r="L264" s="76" t="s">
        <v>428</v>
      </c>
      <c r="M264" s="76" t="s">
        <v>321</v>
      </c>
      <c r="N264" s="246">
        <v>1</v>
      </c>
      <c r="O264" s="288" t="s">
        <v>3218</v>
      </c>
      <c r="P264" s="285"/>
      <c r="Q264" s="15"/>
    </row>
    <row r="265" spans="1:17" ht="48">
      <c r="A265" s="260">
        <v>1</v>
      </c>
      <c r="B265" s="142">
        <v>4</v>
      </c>
      <c r="C265" s="142">
        <v>20</v>
      </c>
      <c r="D265" s="142">
        <v>0</v>
      </c>
      <c r="E265" s="142">
        <v>0</v>
      </c>
      <c r="F265" s="91" t="s">
        <v>429</v>
      </c>
      <c r="G265" s="76" t="s">
        <v>332</v>
      </c>
      <c r="H265" s="76"/>
      <c r="I265" s="76"/>
      <c r="J265" s="76">
        <v>1</v>
      </c>
      <c r="K265" s="76"/>
      <c r="L265" s="76" t="s">
        <v>72</v>
      </c>
      <c r="M265" s="76" t="s">
        <v>321</v>
      </c>
      <c r="N265" s="246">
        <v>1</v>
      </c>
      <c r="O265" s="288" t="s">
        <v>3218</v>
      </c>
      <c r="P265" s="285"/>
      <c r="Q265" s="15"/>
    </row>
    <row r="266" spans="1:17" ht="288">
      <c r="A266" s="260">
        <v>1</v>
      </c>
      <c r="B266" s="142">
        <v>4</v>
      </c>
      <c r="C266" s="142">
        <v>21</v>
      </c>
      <c r="D266" s="142">
        <v>0</v>
      </c>
      <c r="E266" s="142">
        <v>0</v>
      </c>
      <c r="F266" s="91" t="s">
        <v>430</v>
      </c>
      <c r="G266" s="76" t="s">
        <v>332</v>
      </c>
      <c r="H266" s="174">
        <v>1</v>
      </c>
      <c r="I266" s="174">
        <v>1</v>
      </c>
      <c r="J266" s="174">
        <v>1</v>
      </c>
      <c r="K266" s="174">
        <v>1</v>
      </c>
      <c r="L266" s="76" t="s">
        <v>72</v>
      </c>
      <c r="M266" s="76" t="s">
        <v>321</v>
      </c>
      <c r="N266" s="199">
        <v>1</v>
      </c>
      <c r="O266" s="79" t="s">
        <v>3220</v>
      </c>
      <c r="P266" s="15" t="s">
        <v>2217</v>
      </c>
      <c r="Q266" s="15" t="s">
        <v>2218</v>
      </c>
    </row>
    <row r="267" spans="1:17" ht="247.5">
      <c r="A267" s="260">
        <v>1</v>
      </c>
      <c r="B267" s="142">
        <v>4</v>
      </c>
      <c r="C267" s="142">
        <v>22</v>
      </c>
      <c r="D267" s="142">
        <v>0</v>
      </c>
      <c r="E267" s="142">
        <v>0</v>
      </c>
      <c r="F267" s="91" t="s">
        <v>431</v>
      </c>
      <c r="G267" s="76" t="s">
        <v>432</v>
      </c>
      <c r="H267" s="174">
        <v>1</v>
      </c>
      <c r="I267" s="174">
        <v>1</v>
      </c>
      <c r="J267" s="174">
        <v>1</v>
      </c>
      <c r="K267" s="174">
        <v>1</v>
      </c>
      <c r="L267" s="76" t="s">
        <v>72</v>
      </c>
      <c r="M267" s="76" t="s">
        <v>321</v>
      </c>
      <c r="N267" s="199">
        <v>1</v>
      </c>
      <c r="O267" s="343" t="s">
        <v>3221</v>
      </c>
      <c r="P267" s="15"/>
      <c r="Q267" s="15"/>
    </row>
    <row r="268" spans="1:17" ht="96">
      <c r="A268" s="260">
        <v>1</v>
      </c>
      <c r="B268" s="260">
        <v>4</v>
      </c>
      <c r="C268" s="260">
        <v>23</v>
      </c>
      <c r="D268" s="260">
        <v>0</v>
      </c>
      <c r="E268" s="260">
        <v>0</v>
      </c>
      <c r="F268" s="13" t="s">
        <v>433</v>
      </c>
      <c r="G268" s="258" t="s">
        <v>434</v>
      </c>
      <c r="H268" s="61">
        <v>1</v>
      </c>
      <c r="I268" s="61">
        <v>1</v>
      </c>
      <c r="J268" s="61">
        <v>1</v>
      </c>
      <c r="K268" s="61">
        <v>1</v>
      </c>
      <c r="L268" s="258" t="s">
        <v>435</v>
      </c>
      <c r="M268" s="258" t="s">
        <v>436</v>
      </c>
      <c r="N268" s="200">
        <v>1</v>
      </c>
      <c r="O268" s="190" t="s">
        <v>3222</v>
      </c>
      <c r="P268" s="190"/>
      <c r="Q268" s="190"/>
    </row>
    <row r="269" spans="1:17" ht="204">
      <c r="A269" s="260">
        <v>1</v>
      </c>
      <c r="B269" s="142">
        <v>4</v>
      </c>
      <c r="C269" s="142">
        <v>24</v>
      </c>
      <c r="D269" s="142">
        <v>0</v>
      </c>
      <c r="E269" s="142">
        <v>0</v>
      </c>
      <c r="F269" s="95" t="s">
        <v>437</v>
      </c>
      <c r="G269" s="76" t="s">
        <v>438</v>
      </c>
      <c r="H269" s="76"/>
      <c r="I269" s="76"/>
      <c r="J269" s="76">
        <v>18</v>
      </c>
      <c r="K269" s="76">
        <v>14</v>
      </c>
      <c r="L269" s="258" t="s">
        <v>72</v>
      </c>
      <c r="M269" s="76" t="s">
        <v>321</v>
      </c>
      <c r="N269" s="199">
        <v>1</v>
      </c>
      <c r="O269" s="285" t="s">
        <v>3223</v>
      </c>
      <c r="P269" s="263" t="s">
        <v>2219</v>
      </c>
      <c r="Q269" s="15"/>
    </row>
    <row r="270" spans="1:17" ht="180">
      <c r="A270" s="260">
        <v>1</v>
      </c>
      <c r="B270" s="260">
        <v>4</v>
      </c>
      <c r="C270" s="260">
        <v>25</v>
      </c>
      <c r="D270" s="260">
        <v>0</v>
      </c>
      <c r="E270" s="260">
        <v>0</v>
      </c>
      <c r="F270" s="259" t="s">
        <v>439</v>
      </c>
      <c r="G270" s="258" t="s">
        <v>440</v>
      </c>
      <c r="H270" s="61">
        <v>1</v>
      </c>
      <c r="I270" s="61">
        <v>1</v>
      </c>
      <c r="J270" s="61">
        <v>1</v>
      </c>
      <c r="K270" s="61">
        <v>1</v>
      </c>
      <c r="L270" s="258" t="s">
        <v>441</v>
      </c>
      <c r="M270" s="258" t="s">
        <v>321</v>
      </c>
      <c r="N270" s="200">
        <v>1</v>
      </c>
      <c r="O270" s="190" t="s">
        <v>3224</v>
      </c>
      <c r="P270" s="190"/>
      <c r="Q270" s="190"/>
    </row>
    <row r="271" spans="1:17" ht="108">
      <c r="A271" s="260">
        <v>1</v>
      </c>
      <c r="B271" s="142">
        <v>4</v>
      </c>
      <c r="C271" s="142">
        <v>26</v>
      </c>
      <c r="D271" s="142">
        <v>0</v>
      </c>
      <c r="E271" s="142">
        <v>0</v>
      </c>
      <c r="F271" s="80" t="s">
        <v>442</v>
      </c>
      <c r="G271" s="76" t="s">
        <v>440</v>
      </c>
      <c r="H271" s="174">
        <v>0.5</v>
      </c>
      <c r="I271" s="174">
        <v>0.5</v>
      </c>
      <c r="J271" s="174"/>
      <c r="K271" s="174"/>
      <c r="L271" s="76" t="s">
        <v>72</v>
      </c>
      <c r="M271" s="76" t="s">
        <v>321</v>
      </c>
      <c r="N271" s="199">
        <v>1</v>
      </c>
      <c r="O271" s="79" t="s">
        <v>3225</v>
      </c>
      <c r="P271" s="15"/>
      <c r="Q271" s="15"/>
    </row>
    <row r="272" spans="1:17" ht="216">
      <c r="A272" s="260">
        <v>1</v>
      </c>
      <c r="B272" s="142">
        <v>4</v>
      </c>
      <c r="C272" s="142">
        <v>27</v>
      </c>
      <c r="D272" s="142">
        <v>0</v>
      </c>
      <c r="E272" s="142">
        <v>0</v>
      </c>
      <c r="F272" s="80" t="s">
        <v>443</v>
      </c>
      <c r="G272" s="76" t="s">
        <v>440</v>
      </c>
      <c r="H272" s="174">
        <v>1</v>
      </c>
      <c r="I272" s="174">
        <v>1</v>
      </c>
      <c r="J272" s="174">
        <v>1</v>
      </c>
      <c r="K272" s="174">
        <v>1</v>
      </c>
      <c r="L272" s="76" t="s">
        <v>72</v>
      </c>
      <c r="M272" s="76" t="s">
        <v>321</v>
      </c>
      <c r="N272" s="199">
        <v>0.15</v>
      </c>
      <c r="O272" s="15" t="s">
        <v>2221</v>
      </c>
      <c r="P272" s="241" t="s">
        <v>2832</v>
      </c>
      <c r="Q272" s="15" t="s">
        <v>2220</v>
      </c>
    </row>
    <row r="273" spans="1:17" ht="120">
      <c r="A273" s="260">
        <v>1</v>
      </c>
      <c r="B273" s="142">
        <v>4</v>
      </c>
      <c r="C273" s="142">
        <v>28</v>
      </c>
      <c r="D273" s="142">
        <v>0</v>
      </c>
      <c r="E273" s="142">
        <v>0</v>
      </c>
      <c r="F273" s="80" t="s">
        <v>444</v>
      </c>
      <c r="G273" s="76" t="s">
        <v>332</v>
      </c>
      <c r="H273" s="76"/>
      <c r="I273" s="76"/>
      <c r="J273" s="84"/>
      <c r="K273" s="84">
        <v>15</v>
      </c>
      <c r="L273" s="76" t="s">
        <v>72</v>
      </c>
      <c r="M273" s="76" t="s">
        <v>321</v>
      </c>
      <c r="N273" s="199">
        <v>1</v>
      </c>
      <c r="O273" s="15" t="s">
        <v>2222</v>
      </c>
      <c r="P273" s="15"/>
      <c r="Q273" s="15"/>
    </row>
    <row r="274" spans="1:17" ht="132">
      <c r="A274" s="260">
        <v>1</v>
      </c>
      <c r="B274" s="142">
        <v>4</v>
      </c>
      <c r="C274" s="142">
        <v>29</v>
      </c>
      <c r="D274" s="142">
        <v>0</v>
      </c>
      <c r="E274" s="142">
        <v>0</v>
      </c>
      <c r="F274" s="96" t="s">
        <v>445</v>
      </c>
      <c r="G274" s="76" t="s">
        <v>446</v>
      </c>
      <c r="H274" s="174"/>
      <c r="I274" s="174">
        <v>1</v>
      </c>
      <c r="J274" s="174">
        <v>1</v>
      </c>
      <c r="K274" s="174">
        <v>1</v>
      </c>
      <c r="L274" s="76" t="s">
        <v>72</v>
      </c>
      <c r="M274" s="76" t="s">
        <v>321</v>
      </c>
      <c r="N274" s="199">
        <v>1</v>
      </c>
      <c r="O274" s="79" t="s">
        <v>2223</v>
      </c>
      <c r="P274" s="15"/>
      <c r="Q274" s="15"/>
    </row>
    <row r="275" spans="1:17" ht="324">
      <c r="A275" s="260">
        <v>1</v>
      </c>
      <c r="B275" s="142">
        <v>4</v>
      </c>
      <c r="C275" s="142">
        <v>30</v>
      </c>
      <c r="D275" s="142">
        <v>0</v>
      </c>
      <c r="E275" s="142">
        <v>0</v>
      </c>
      <c r="F275" s="95" t="s">
        <v>447</v>
      </c>
      <c r="G275" s="76" t="s">
        <v>315</v>
      </c>
      <c r="H275" s="76">
        <v>600</v>
      </c>
      <c r="I275" s="76">
        <v>200</v>
      </c>
      <c r="J275" s="76">
        <v>203</v>
      </c>
      <c r="K275" s="76"/>
      <c r="L275" s="76" t="s">
        <v>72</v>
      </c>
      <c r="M275" s="76" t="s">
        <v>321</v>
      </c>
      <c r="N275" s="199">
        <v>1</v>
      </c>
      <c r="O275" s="79" t="s">
        <v>2224</v>
      </c>
      <c r="P275" s="15"/>
      <c r="Q275" s="15"/>
    </row>
    <row r="276" spans="1:17" ht="312">
      <c r="A276" s="260">
        <v>1</v>
      </c>
      <c r="B276" s="142">
        <v>4</v>
      </c>
      <c r="C276" s="142">
        <v>30</v>
      </c>
      <c r="D276" s="142">
        <v>0</v>
      </c>
      <c r="E276" s="142">
        <v>0</v>
      </c>
      <c r="F276" s="95" t="s">
        <v>448</v>
      </c>
      <c r="G276" s="76"/>
      <c r="H276" s="76"/>
      <c r="I276" s="76"/>
      <c r="J276" s="76"/>
      <c r="K276" s="76"/>
      <c r="L276" s="76" t="s">
        <v>72</v>
      </c>
      <c r="M276" s="76"/>
      <c r="N276" s="199"/>
      <c r="O276" s="15" t="s">
        <v>2225</v>
      </c>
      <c r="P276" s="15"/>
      <c r="Q276" s="15"/>
    </row>
    <row r="277" spans="1:17" ht="144">
      <c r="A277" s="260">
        <v>1</v>
      </c>
      <c r="B277" s="142">
        <v>4</v>
      </c>
      <c r="C277" s="142">
        <v>30</v>
      </c>
      <c r="D277" s="142">
        <v>0</v>
      </c>
      <c r="E277" s="142">
        <v>0</v>
      </c>
      <c r="F277" s="95"/>
      <c r="G277" s="76"/>
      <c r="H277" s="76"/>
      <c r="I277" s="76"/>
      <c r="J277" s="76"/>
      <c r="K277" s="76"/>
      <c r="L277" s="76"/>
      <c r="M277" s="76"/>
      <c r="N277" s="199"/>
      <c r="O277" s="15" t="s">
        <v>2226</v>
      </c>
      <c r="P277" s="15"/>
      <c r="Q277" s="15"/>
    </row>
    <row r="278" spans="1:17" ht="84">
      <c r="A278" s="260">
        <v>1</v>
      </c>
      <c r="B278" s="142">
        <v>4</v>
      </c>
      <c r="C278" s="142">
        <v>31</v>
      </c>
      <c r="D278" s="142">
        <v>0</v>
      </c>
      <c r="E278" s="142">
        <v>0</v>
      </c>
      <c r="F278" s="80" t="s">
        <v>449</v>
      </c>
      <c r="G278" s="76" t="s">
        <v>450</v>
      </c>
      <c r="H278" s="174">
        <v>1</v>
      </c>
      <c r="I278" s="174">
        <v>1</v>
      </c>
      <c r="J278" s="174">
        <v>1</v>
      </c>
      <c r="K278" s="174">
        <v>1</v>
      </c>
      <c r="L278" s="76" t="s">
        <v>451</v>
      </c>
      <c r="M278" s="76" t="s">
        <v>321</v>
      </c>
      <c r="N278" s="199">
        <v>1</v>
      </c>
      <c r="O278" s="79" t="s">
        <v>3379</v>
      </c>
      <c r="P278" s="15"/>
      <c r="Q278" s="15"/>
    </row>
    <row r="279" spans="1:17" ht="60">
      <c r="A279" s="260">
        <v>1</v>
      </c>
      <c r="B279" s="142">
        <v>4</v>
      </c>
      <c r="C279" s="142">
        <v>32</v>
      </c>
      <c r="D279" s="142">
        <v>0</v>
      </c>
      <c r="E279" s="142">
        <v>0</v>
      </c>
      <c r="F279" s="80" t="s">
        <v>452</v>
      </c>
      <c r="G279" s="76" t="s">
        <v>453</v>
      </c>
      <c r="H279" s="97">
        <v>30</v>
      </c>
      <c r="I279" s="97">
        <v>45</v>
      </c>
      <c r="J279" s="97">
        <v>45</v>
      </c>
      <c r="K279" s="97">
        <v>30</v>
      </c>
      <c r="L279" s="76" t="s">
        <v>451</v>
      </c>
      <c r="M279" s="76" t="s">
        <v>321</v>
      </c>
      <c r="N279" s="199">
        <v>1</v>
      </c>
      <c r="O279" s="79" t="s">
        <v>3380</v>
      </c>
      <c r="P279" s="15"/>
      <c r="Q279" s="15"/>
    </row>
    <row r="280" spans="1:17" ht="108">
      <c r="A280" s="260">
        <v>1</v>
      </c>
      <c r="B280" s="142">
        <v>4</v>
      </c>
      <c r="C280" s="142">
        <v>33</v>
      </c>
      <c r="D280" s="142">
        <v>0</v>
      </c>
      <c r="E280" s="142">
        <v>0</v>
      </c>
      <c r="F280" s="96" t="s">
        <v>454</v>
      </c>
      <c r="G280" s="76" t="s">
        <v>315</v>
      </c>
      <c r="H280" s="97">
        <v>2</v>
      </c>
      <c r="I280" s="97">
        <v>2</v>
      </c>
      <c r="J280" s="97">
        <v>2</v>
      </c>
      <c r="K280" s="97">
        <v>1</v>
      </c>
      <c r="L280" s="76" t="s">
        <v>455</v>
      </c>
      <c r="M280" s="76" t="s">
        <v>321</v>
      </c>
      <c r="N280" s="199">
        <v>1</v>
      </c>
      <c r="O280" s="79" t="s">
        <v>3381</v>
      </c>
      <c r="P280" s="15"/>
      <c r="Q280" s="15"/>
    </row>
    <row r="281" spans="1:17" ht="264">
      <c r="A281" s="260">
        <v>1</v>
      </c>
      <c r="B281" s="142">
        <v>4</v>
      </c>
      <c r="C281" s="142">
        <v>34</v>
      </c>
      <c r="D281" s="142">
        <v>0</v>
      </c>
      <c r="E281" s="142">
        <v>0</v>
      </c>
      <c r="F281" s="80" t="s">
        <v>456</v>
      </c>
      <c r="G281" s="76" t="s">
        <v>336</v>
      </c>
      <c r="H281" s="76"/>
      <c r="I281" s="84"/>
      <c r="J281" s="76"/>
      <c r="K281" s="84">
        <v>602</v>
      </c>
      <c r="L281" s="76" t="s">
        <v>451</v>
      </c>
      <c r="M281" s="76" t="s">
        <v>321</v>
      </c>
      <c r="N281" s="199">
        <v>1</v>
      </c>
      <c r="O281" s="15" t="s">
        <v>3382</v>
      </c>
      <c r="P281" s="15"/>
      <c r="Q281" s="15"/>
    </row>
    <row r="282" spans="1:17" ht="156">
      <c r="A282" s="260">
        <v>1</v>
      </c>
      <c r="B282" s="142">
        <v>4</v>
      </c>
      <c r="C282" s="142">
        <v>35</v>
      </c>
      <c r="D282" s="142">
        <v>0</v>
      </c>
      <c r="E282" s="142">
        <v>0</v>
      </c>
      <c r="F282" s="80" t="s">
        <v>457</v>
      </c>
      <c r="G282" s="76"/>
      <c r="H282" s="76"/>
      <c r="I282" s="84"/>
      <c r="J282" s="76">
        <v>30</v>
      </c>
      <c r="K282" s="84"/>
      <c r="L282" s="76" t="s">
        <v>451</v>
      </c>
      <c r="M282" s="76" t="s">
        <v>321</v>
      </c>
      <c r="N282" s="199">
        <v>1</v>
      </c>
      <c r="O282" s="15" t="s">
        <v>3226</v>
      </c>
      <c r="P282" s="15" t="s">
        <v>2227</v>
      </c>
      <c r="Q282" s="15" t="s">
        <v>2228</v>
      </c>
    </row>
    <row r="283" spans="1:17" ht="192">
      <c r="A283" s="260">
        <v>1</v>
      </c>
      <c r="B283" s="142">
        <v>4</v>
      </c>
      <c r="C283" s="142">
        <v>36</v>
      </c>
      <c r="D283" s="142">
        <v>0</v>
      </c>
      <c r="E283" s="142">
        <v>0</v>
      </c>
      <c r="F283" s="80" t="s">
        <v>458</v>
      </c>
      <c r="G283" s="76" t="s">
        <v>453</v>
      </c>
      <c r="H283" s="76"/>
      <c r="I283" s="84">
        <v>21</v>
      </c>
      <c r="J283" s="84">
        <v>32</v>
      </c>
      <c r="K283" s="84">
        <v>4</v>
      </c>
      <c r="L283" s="76" t="s">
        <v>451</v>
      </c>
      <c r="M283" s="76" t="s">
        <v>321</v>
      </c>
      <c r="N283" s="199">
        <v>1</v>
      </c>
      <c r="O283" s="79" t="s">
        <v>3227</v>
      </c>
      <c r="P283" s="15"/>
      <c r="Q283" s="15"/>
    </row>
    <row r="284" spans="1:17">
      <c r="A284" s="260">
        <v>1</v>
      </c>
      <c r="B284" s="142">
        <v>4</v>
      </c>
      <c r="C284" s="142">
        <v>37</v>
      </c>
      <c r="D284" s="142">
        <v>0</v>
      </c>
      <c r="E284" s="142">
        <v>0</v>
      </c>
      <c r="F284" s="80" t="s">
        <v>459</v>
      </c>
      <c r="G284" s="76"/>
      <c r="H284" s="76"/>
      <c r="I284" s="76"/>
      <c r="J284" s="76"/>
      <c r="K284" s="76"/>
      <c r="L284" s="76"/>
      <c r="M284" s="76"/>
      <c r="N284" s="199"/>
      <c r="O284" s="15"/>
      <c r="P284" s="15"/>
      <c r="Q284" s="15"/>
    </row>
    <row r="285" spans="1:17" ht="312">
      <c r="A285" s="260">
        <v>1</v>
      </c>
      <c r="B285" s="260">
        <v>4</v>
      </c>
      <c r="C285" s="260">
        <v>37</v>
      </c>
      <c r="D285" s="260">
        <v>1</v>
      </c>
      <c r="E285" s="260">
        <v>0</v>
      </c>
      <c r="F285" s="94" t="s">
        <v>460</v>
      </c>
      <c r="G285" s="258" t="s">
        <v>461</v>
      </c>
      <c r="H285" s="61">
        <v>1</v>
      </c>
      <c r="I285" s="61">
        <v>1</v>
      </c>
      <c r="J285" s="61">
        <v>1</v>
      </c>
      <c r="K285" s="61">
        <v>1</v>
      </c>
      <c r="L285" s="258" t="s">
        <v>462</v>
      </c>
      <c r="M285" s="258" t="s">
        <v>321</v>
      </c>
      <c r="N285" s="200">
        <v>0.7</v>
      </c>
      <c r="O285" s="190" t="s">
        <v>2833</v>
      </c>
      <c r="P285" s="256" t="s">
        <v>2229</v>
      </c>
      <c r="Q285" s="190" t="s">
        <v>2230</v>
      </c>
    </row>
    <row r="286" spans="1:17" ht="264">
      <c r="A286" s="260">
        <v>1</v>
      </c>
      <c r="B286" s="260">
        <v>4</v>
      </c>
      <c r="C286" s="260">
        <v>37</v>
      </c>
      <c r="D286" s="260">
        <v>2</v>
      </c>
      <c r="E286" s="260">
        <v>0</v>
      </c>
      <c r="F286" s="259" t="s">
        <v>463</v>
      </c>
      <c r="G286" s="258" t="s">
        <v>464</v>
      </c>
      <c r="H286" s="68">
        <v>4</v>
      </c>
      <c r="I286" s="68">
        <v>8</v>
      </c>
      <c r="J286" s="68">
        <v>8</v>
      </c>
      <c r="K286" s="68">
        <v>6</v>
      </c>
      <c r="L286" s="258" t="s">
        <v>465</v>
      </c>
      <c r="M286" s="258" t="s">
        <v>327</v>
      </c>
      <c r="N286" s="200">
        <v>0.8</v>
      </c>
      <c r="O286" s="79" t="s">
        <v>2835</v>
      </c>
      <c r="P286" s="190" t="s">
        <v>2834</v>
      </c>
      <c r="Q286" s="190" t="s">
        <v>2231</v>
      </c>
    </row>
    <row r="287" spans="1:17" ht="144">
      <c r="A287" s="260">
        <v>1</v>
      </c>
      <c r="B287" s="260">
        <v>4</v>
      </c>
      <c r="C287" s="260">
        <v>37</v>
      </c>
      <c r="D287" s="260">
        <v>3</v>
      </c>
      <c r="E287" s="260">
        <v>0</v>
      </c>
      <c r="F287" s="259" t="s">
        <v>466</v>
      </c>
      <c r="G287" s="258" t="s">
        <v>467</v>
      </c>
      <c r="H287" s="258"/>
      <c r="I287" s="258">
        <v>1</v>
      </c>
      <c r="J287" s="258"/>
      <c r="K287" s="258">
        <v>1</v>
      </c>
      <c r="L287" s="258" t="s">
        <v>462</v>
      </c>
      <c r="M287" s="258" t="s">
        <v>327</v>
      </c>
      <c r="N287" s="200">
        <v>1</v>
      </c>
      <c r="O287" s="190" t="s">
        <v>3383</v>
      </c>
      <c r="P287" s="15"/>
      <c r="Q287" s="190"/>
    </row>
    <row r="288" spans="1:17" ht="180">
      <c r="A288" s="260">
        <v>1</v>
      </c>
      <c r="B288" s="260">
        <v>4</v>
      </c>
      <c r="C288" s="260">
        <v>37</v>
      </c>
      <c r="D288" s="260">
        <v>4</v>
      </c>
      <c r="E288" s="260">
        <v>0</v>
      </c>
      <c r="F288" s="259" t="s">
        <v>468</v>
      </c>
      <c r="G288" s="258" t="s">
        <v>469</v>
      </c>
      <c r="H288" s="258">
        <v>1</v>
      </c>
      <c r="I288" s="258">
        <v>1</v>
      </c>
      <c r="J288" s="258">
        <v>1</v>
      </c>
      <c r="K288" s="258">
        <v>1</v>
      </c>
      <c r="L288" s="258" t="s">
        <v>462</v>
      </c>
      <c r="M288" s="258" t="s">
        <v>327</v>
      </c>
      <c r="N288" s="200">
        <v>1</v>
      </c>
      <c r="O288" s="190" t="s">
        <v>2232</v>
      </c>
      <c r="P288" s="190" t="s">
        <v>2233</v>
      </c>
      <c r="Q288" s="286" t="s">
        <v>2234</v>
      </c>
    </row>
    <row r="289" spans="1:17" ht="120">
      <c r="A289" s="260">
        <v>1</v>
      </c>
      <c r="B289" s="260">
        <v>4</v>
      </c>
      <c r="C289" s="260">
        <v>37</v>
      </c>
      <c r="D289" s="260">
        <v>5</v>
      </c>
      <c r="E289" s="260">
        <v>0</v>
      </c>
      <c r="F289" s="259" t="s">
        <v>470</v>
      </c>
      <c r="G289" s="258" t="s">
        <v>471</v>
      </c>
      <c r="H289" s="258"/>
      <c r="I289" s="258"/>
      <c r="J289" s="258"/>
      <c r="K289" s="61">
        <v>1</v>
      </c>
      <c r="L289" s="258" t="s">
        <v>472</v>
      </c>
      <c r="M289" s="258" t="s">
        <v>327</v>
      </c>
      <c r="N289" s="200">
        <v>0</v>
      </c>
      <c r="O289" s="190" t="s">
        <v>2963</v>
      </c>
      <c r="P289" s="190" t="s">
        <v>2235</v>
      </c>
      <c r="Q289" s="190" t="s">
        <v>2236</v>
      </c>
    </row>
    <row r="290" spans="1:17" ht="84">
      <c r="A290" s="260">
        <v>1</v>
      </c>
      <c r="B290" s="260">
        <v>4</v>
      </c>
      <c r="C290" s="260">
        <v>37</v>
      </c>
      <c r="D290" s="260">
        <v>6</v>
      </c>
      <c r="E290" s="260">
        <v>0</v>
      </c>
      <c r="F290" s="259" t="s">
        <v>473</v>
      </c>
      <c r="G290" s="258" t="s">
        <v>28</v>
      </c>
      <c r="H290" s="61">
        <v>1</v>
      </c>
      <c r="I290" s="61">
        <v>1</v>
      </c>
      <c r="J290" s="61">
        <v>1</v>
      </c>
      <c r="K290" s="61">
        <v>1</v>
      </c>
      <c r="L290" s="258" t="s">
        <v>465</v>
      </c>
      <c r="M290" s="258" t="s">
        <v>327</v>
      </c>
      <c r="N290" s="200">
        <v>1</v>
      </c>
      <c r="O290" s="79" t="s">
        <v>3228</v>
      </c>
      <c r="P290" s="190" t="s">
        <v>2237</v>
      </c>
      <c r="Q290" s="190"/>
    </row>
    <row r="291" spans="1:17" ht="48">
      <c r="A291" s="260">
        <v>1</v>
      </c>
      <c r="B291" s="260">
        <v>4</v>
      </c>
      <c r="C291" s="260">
        <v>37</v>
      </c>
      <c r="D291" s="260">
        <v>7</v>
      </c>
      <c r="E291" s="260">
        <v>0</v>
      </c>
      <c r="F291" s="259" t="s">
        <v>474</v>
      </c>
      <c r="G291" s="258" t="s">
        <v>475</v>
      </c>
      <c r="H291" s="258">
        <v>4</v>
      </c>
      <c r="I291" s="258">
        <v>8</v>
      </c>
      <c r="J291" s="258">
        <v>8</v>
      </c>
      <c r="K291" s="258">
        <v>7</v>
      </c>
      <c r="L291" s="258" t="s">
        <v>465</v>
      </c>
      <c r="M291" s="258" t="s">
        <v>327</v>
      </c>
      <c r="N291" s="200">
        <v>1</v>
      </c>
      <c r="O291" s="79" t="s">
        <v>3229</v>
      </c>
      <c r="P291" s="190"/>
      <c r="Q291" s="190"/>
    </row>
    <row r="292" spans="1:17" ht="132">
      <c r="A292" s="260">
        <v>1</v>
      </c>
      <c r="B292" s="260">
        <v>4</v>
      </c>
      <c r="C292" s="260">
        <v>37</v>
      </c>
      <c r="D292" s="260">
        <v>8</v>
      </c>
      <c r="E292" s="260">
        <v>0</v>
      </c>
      <c r="F292" s="259" t="s">
        <v>476</v>
      </c>
      <c r="G292" s="258" t="s">
        <v>477</v>
      </c>
      <c r="H292" s="258">
        <v>1</v>
      </c>
      <c r="I292" s="258">
        <v>1</v>
      </c>
      <c r="J292" s="258">
        <v>1</v>
      </c>
      <c r="K292" s="258">
        <v>1</v>
      </c>
      <c r="L292" s="258" t="s">
        <v>462</v>
      </c>
      <c r="M292" s="258" t="s">
        <v>327</v>
      </c>
      <c r="N292" s="200">
        <v>1</v>
      </c>
      <c r="O292" s="79" t="s">
        <v>3230</v>
      </c>
      <c r="P292" s="190"/>
      <c r="Q292" s="190"/>
    </row>
    <row r="293" spans="1:17" ht="84">
      <c r="A293" s="260">
        <v>1</v>
      </c>
      <c r="B293" s="142">
        <v>4</v>
      </c>
      <c r="C293" s="260">
        <v>37</v>
      </c>
      <c r="D293" s="142">
        <v>9</v>
      </c>
      <c r="E293" s="142">
        <v>0</v>
      </c>
      <c r="F293" s="80" t="s">
        <v>478</v>
      </c>
      <c r="G293" s="76" t="s">
        <v>479</v>
      </c>
      <c r="H293" s="76">
        <v>15</v>
      </c>
      <c r="I293" s="76">
        <v>10</v>
      </c>
      <c r="J293" s="76">
        <v>10</v>
      </c>
      <c r="K293" s="76">
        <v>10</v>
      </c>
      <c r="L293" s="76" t="s">
        <v>451</v>
      </c>
      <c r="M293" s="76" t="s">
        <v>20</v>
      </c>
      <c r="N293" s="199">
        <v>1</v>
      </c>
      <c r="O293" s="79" t="s">
        <v>3231</v>
      </c>
      <c r="P293" s="15"/>
      <c r="Q293" s="15"/>
    </row>
    <row r="294" spans="1:17" ht="156">
      <c r="A294" s="260">
        <v>1</v>
      </c>
      <c r="B294" s="260">
        <v>4</v>
      </c>
      <c r="C294" s="260">
        <v>37</v>
      </c>
      <c r="D294" s="260">
        <v>10</v>
      </c>
      <c r="E294" s="260">
        <v>0</v>
      </c>
      <c r="F294" s="259" t="s">
        <v>480</v>
      </c>
      <c r="G294" s="258" t="s">
        <v>477</v>
      </c>
      <c r="H294" s="63"/>
      <c r="I294" s="72">
        <v>1</v>
      </c>
      <c r="J294" s="63"/>
      <c r="K294" s="72">
        <v>1</v>
      </c>
      <c r="L294" s="258" t="s">
        <v>481</v>
      </c>
      <c r="M294" s="258" t="s">
        <v>20</v>
      </c>
      <c r="N294" s="200">
        <v>1</v>
      </c>
      <c r="O294" s="190" t="s">
        <v>3232</v>
      </c>
      <c r="P294" s="190"/>
      <c r="Q294" s="190"/>
    </row>
    <row r="295" spans="1:17" ht="96">
      <c r="A295" s="260">
        <v>1</v>
      </c>
      <c r="B295" s="260">
        <v>4</v>
      </c>
      <c r="C295" s="260">
        <v>37</v>
      </c>
      <c r="D295" s="260">
        <v>11</v>
      </c>
      <c r="E295" s="260">
        <v>0</v>
      </c>
      <c r="F295" s="259" t="s">
        <v>482</v>
      </c>
      <c r="G295" s="258" t="s">
        <v>483</v>
      </c>
      <c r="H295" s="258"/>
      <c r="I295" s="72">
        <v>1</v>
      </c>
      <c r="J295" s="258"/>
      <c r="K295" s="61"/>
      <c r="L295" s="258" t="s">
        <v>481</v>
      </c>
      <c r="M295" s="258" t="s">
        <v>20</v>
      </c>
      <c r="N295" s="200">
        <v>1</v>
      </c>
      <c r="O295" s="244" t="s">
        <v>3233</v>
      </c>
      <c r="P295" s="190"/>
      <c r="Q295" s="190"/>
    </row>
    <row r="296" spans="1:17" ht="312">
      <c r="A296" s="260">
        <v>1</v>
      </c>
      <c r="B296" s="260">
        <v>4</v>
      </c>
      <c r="C296" s="260">
        <v>37</v>
      </c>
      <c r="D296" s="260">
        <v>12</v>
      </c>
      <c r="E296" s="260">
        <v>0</v>
      </c>
      <c r="F296" s="259" t="s">
        <v>484</v>
      </c>
      <c r="G296" s="258" t="s">
        <v>485</v>
      </c>
      <c r="H296" s="258"/>
      <c r="I296" s="72">
        <v>1</v>
      </c>
      <c r="J296" s="258"/>
      <c r="K296" s="61"/>
      <c r="L296" s="258" t="s">
        <v>462</v>
      </c>
      <c r="M296" s="258" t="s">
        <v>20</v>
      </c>
      <c r="N296" s="200">
        <v>1</v>
      </c>
      <c r="O296" s="64" t="s">
        <v>3234</v>
      </c>
      <c r="P296" s="190"/>
      <c r="Q296" s="190"/>
    </row>
    <row r="297" spans="1:17" ht="108">
      <c r="A297" s="260">
        <v>1</v>
      </c>
      <c r="B297" s="142">
        <v>4</v>
      </c>
      <c r="C297" s="142">
        <v>38</v>
      </c>
      <c r="D297" s="142">
        <v>0</v>
      </c>
      <c r="E297" s="142">
        <v>0</v>
      </c>
      <c r="F297" s="128" t="s">
        <v>486</v>
      </c>
      <c r="G297" s="76" t="s">
        <v>487</v>
      </c>
      <c r="H297" s="76"/>
      <c r="I297" s="97">
        <v>1</v>
      </c>
      <c r="J297" s="76"/>
      <c r="K297" s="174"/>
      <c r="L297" s="76" t="s">
        <v>488</v>
      </c>
      <c r="M297" s="76" t="s">
        <v>20</v>
      </c>
      <c r="N297" s="246">
        <v>0</v>
      </c>
      <c r="O297" s="241" t="s">
        <v>2017</v>
      </c>
      <c r="P297" s="241" t="s">
        <v>2242</v>
      </c>
      <c r="Q297" s="241" t="s">
        <v>2243</v>
      </c>
    </row>
    <row r="298" spans="1:17" ht="48">
      <c r="A298" s="159">
        <v>1</v>
      </c>
      <c r="B298" s="159">
        <v>4</v>
      </c>
      <c r="C298" s="159">
        <v>39</v>
      </c>
      <c r="D298" s="159">
        <v>0</v>
      </c>
      <c r="E298" s="159">
        <v>0</v>
      </c>
      <c r="F298" s="161" t="s">
        <v>489</v>
      </c>
      <c r="G298" s="160" t="s">
        <v>1953</v>
      </c>
      <c r="H298" s="160"/>
      <c r="I298" s="160"/>
      <c r="J298" s="160"/>
      <c r="K298" s="160"/>
      <c r="L298" s="160" t="s">
        <v>492</v>
      </c>
      <c r="M298" s="160"/>
      <c r="N298" s="250"/>
      <c r="O298" s="281"/>
      <c r="P298" s="281"/>
      <c r="Q298" s="281"/>
    </row>
    <row r="299" spans="1:17" ht="132">
      <c r="A299" s="260">
        <v>1</v>
      </c>
      <c r="B299" s="142">
        <v>4</v>
      </c>
      <c r="C299" s="142">
        <v>39</v>
      </c>
      <c r="D299" s="142">
        <v>1</v>
      </c>
      <c r="E299" s="142">
        <v>0</v>
      </c>
      <c r="F299" s="80" t="s">
        <v>490</v>
      </c>
      <c r="G299" s="76" t="s">
        <v>491</v>
      </c>
      <c r="H299" s="174">
        <v>1</v>
      </c>
      <c r="I299" s="174">
        <v>1</v>
      </c>
      <c r="J299" s="174">
        <v>1</v>
      </c>
      <c r="K299" s="174">
        <v>1</v>
      </c>
      <c r="L299" s="76" t="s">
        <v>492</v>
      </c>
      <c r="M299" s="76" t="s">
        <v>20</v>
      </c>
      <c r="N299" s="199">
        <v>1</v>
      </c>
      <c r="O299" s="79" t="s">
        <v>3235</v>
      </c>
      <c r="P299" s="15"/>
      <c r="Q299" s="15"/>
    </row>
    <row r="300" spans="1:17" ht="96">
      <c r="A300" s="260">
        <v>1</v>
      </c>
      <c r="B300" s="142">
        <v>4</v>
      </c>
      <c r="C300" s="142">
        <v>39</v>
      </c>
      <c r="D300" s="142">
        <v>2</v>
      </c>
      <c r="E300" s="142">
        <v>0</v>
      </c>
      <c r="F300" s="80" t="s">
        <v>493</v>
      </c>
      <c r="G300" s="76" t="s">
        <v>494</v>
      </c>
      <c r="H300" s="174"/>
      <c r="I300" s="93">
        <v>1</v>
      </c>
      <c r="J300" s="174"/>
      <c r="K300" s="76"/>
      <c r="L300" s="76" t="s">
        <v>492</v>
      </c>
      <c r="M300" s="76" t="s">
        <v>20</v>
      </c>
      <c r="N300" s="199">
        <v>1</v>
      </c>
      <c r="O300" s="79" t="s">
        <v>3236</v>
      </c>
      <c r="P300" s="15"/>
      <c r="Q300" s="15"/>
    </row>
    <row r="301" spans="1:17" ht="228">
      <c r="A301" s="260">
        <v>1</v>
      </c>
      <c r="B301" s="260">
        <v>4</v>
      </c>
      <c r="C301" s="260">
        <v>40</v>
      </c>
      <c r="D301" s="260">
        <v>0</v>
      </c>
      <c r="E301" s="260">
        <v>0</v>
      </c>
      <c r="F301" s="180" t="s">
        <v>495</v>
      </c>
      <c r="G301" s="258" t="s">
        <v>496</v>
      </c>
      <c r="H301" s="242">
        <v>0.25</v>
      </c>
      <c r="I301" s="242">
        <v>0.25</v>
      </c>
      <c r="J301" s="242">
        <v>0.5</v>
      </c>
      <c r="K301" s="242"/>
      <c r="L301" s="258" t="s">
        <v>497</v>
      </c>
      <c r="M301" s="258" t="s">
        <v>20</v>
      </c>
      <c r="N301" s="273">
        <v>1</v>
      </c>
      <c r="O301" s="190" t="s">
        <v>3237</v>
      </c>
      <c r="P301" s="266"/>
      <c r="Q301" s="266"/>
    </row>
    <row r="302" spans="1:17" ht="132">
      <c r="A302" s="260">
        <v>1</v>
      </c>
      <c r="B302" s="260">
        <v>4</v>
      </c>
      <c r="C302" s="260">
        <v>41</v>
      </c>
      <c r="D302" s="260">
        <v>0</v>
      </c>
      <c r="E302" s="260">
        <v>0</v>
      </c>
      <c r="F302" s="210" t="s">
        <v>498</v>
      </c>
      <c r="G302" s="258" t="s">
        <v>499</v>
      </c>
      <c r="H302" s="61">
        <v>1</v>
      </c>
      <c r="I302" s="61">
        <v>1</v>
      </c>
      <c r="J302" s="61">
        <v>1</v>
      </c>
      <c r="K302" s="61">
        <v>1</v>
      </c>
      <c r="L302" s="258" t="s">
        <v>279</v>
      </c>
      <c r="M302" s="258" t="s">
        <v>20</v>
      </c>
      <c r="N302" s="273">
        <v>1</v>
      </c>
      <c r="O302" s="256" t="s">
        <v>2773</v>
      </c>
      <c r="P302" s="266"/>
      <c r="Q302" s="266"/>
    </row>
    <row r="303" spans="1:17" ht="60">
      <c r="A303" s="260">
        <v>1</v>
      </c>
      <c r="B303" s="260">
        <v>4</v>
      </c>
      <c r="C303" s="260">
        <v>42</v>
      </c>
      <c r="D303" s="260">
        <v>0</v>
      </c>
      <c r="E303" s="260">
        <v>0</v>
      </c>
      <c r="F303" s="35" t="s">
        <v>500</v>
      </c>
      <c r="G303" s="99" t="s">
        <v>501</v>
      </c>
      <c r="H303" s="99"/>
      <c r="I303" s="100">
        <v>1</v>
      </c>
      <c r="J303" s="99"/>
      <c r="K303" s="99"/>
      <c r="L303" s="258" t="s">
        <v>279</v>
      </c>
      <c r="M303" s="258" t="s">
        <v>20</v>
      </c>
      <c r="N303" s="273">
        <v>0</v>
      </c>
      <c r="O303" s="172" t="s">
        <v>2963</v>
      </c>
      <c r="P303" s="172" t="s">
        <v>2463</v>
      </c>
      <c r="Q303" s="172" t="s">
        <v>2464</v>
      </c>
    </row>
    <row r="304" spans="1:17" ht="24">
      <c r="A304" s="11">
        <v>1</v>
      </c>
      <c r="B304" s="305">
        <v>5</v>
      </c>
      <c r="C304" s="305">
        <v>0</v>
      </c>
      <c r="D304" s="305">
        <v>0</v>
      </c>
      <c r="E304" s="305">
        <v>0</v>
      </c>
      <c r="F304" s="44" t="s">
        <v>502</v>
      </c>
      <c r="G304" s="67"/>
      <c r="H304" s="67"/>
      <c r="I304" s="67"/>
      <c r="J304" s="67"/>
      <c r="K304" s="67"/>
      <c r="L304" s="67"/>
      <c r="M304" s="67"/>
      <c r="N304" s="249"/>
      <c r="O304" s="280"/>
      <c r="P304" s="280"/>
      <c r="Q304" s="280"/>
    </row>
    <row r="305" spans="1:17" ht="96">
      <c r="A305" s="260">
        <v>1</v>
      </c>
      <c r="B305" s="142">
        <v>5</v>
      </c>
      <c r="C305" s="142">
        <v>1</v>
      </c>
      <c r="D305" s="142">
        <v>0</v>
      </c>
      <c r="E305" s="142">
        <v>0</v>
      </c>
      <c r="F305" s="104" t="s">
        <v>503</v>
      </c>
      <c r="G305" s="258" t="s">
        <v>504</v>
      </c>
      <c r="H305" s="61"/>
      <c r="I305" s="61"/>
      <c r="J305" s="61"/>
      <c r="K305" s="61"/>
      <c r="L305" s="76" t="s">
        <v>19</v>
      </c>
      <c r="M305" s="76" t="s">
        <v>327</v>
      </c>
      <c r="N305" s="199"/>
      <c r="O305" s="168"/>
      <c r="P305" s="168"/>
      <c r="Q305" s="168"/>
    </row>
    <row r="306" spans="1:17" ht="60">
      <c r="A306" s="260">
        <v>1</v>
      </c>
      <c r="B306" s="142">
        <v>5</v>
      </c>
      <c r="C306" s="142">
        <v>1</v>
      </c>
      <c r="D306" s="142">
        <v>1</v>
      </c>
      <c r="E306" s="142">
        <v>0</v>
      </c>
      <c r="F306" s="104" t="s">
        <v>505</v>
      </c>
      <c r="G306" s="76" t="s">
        <v>87</v>
      </c>
      <c r="H306" s="174">
        <v>0.25</v>
      </c>
      <c r="I306" s="174">
        <v>0.25</v>
      </c>
      <c r="J306" s="174">
        <v>0.25</v>
      </c>
      <c r="K306" s="174">
        <v>0.25</v>
      </c>
      <c r="L306" s="76" t="s">
        <v>19</v>
      </c>
      <c r="M306" s="76" t="s">
        <v>327</v>
      </c>
      <c r="N306" s="209">
        <v>1</v>
      </c>
      <c r="O306" s="27" t="s">
        <v>2078</v>
      </c>
      <c r="P306" s="265"/>
      <c r="Q306" s="265"/>
    </row>
    <row r="307" spans="1:17" ht="156">
      <c r="A307" s="260">
        <v>1</v>
      </c>
      <c r="B307" s="142">
        <v>5</v>
      </c>
      <c r="C307" s="142">
        <v>1</v>
      </c>
      <c r="D307" s="142">
        <v>2</v>
      </c>
      <c r="E307" s="142">
        <v>0</v>
      </c>
      <c r="F307" s="104" t="s">
        <v>506</v>
      </c>
      <c r="G307" s="258" t="s">
        <v>87</v>
      </c>
      <c r="H307" s="61">
        <v>0.5</v>
      </c>
      <c r="I307" s="61">
        <v>0.5</v>
      </c>
      <c r="J307" s="61"/>
      <c r="K307" s="258"/>
      <c r="L307" s="258" t="s">
        <v>19</v>
      </c>
      <c r="M307" s="76" t="s">
        <v>327</v>
      </c>
      <c r="N307" s="209">
        <v>0.61</v>
      </c>
      <c r="O307" s="27" t="s">
        <v>2080</v>
      </c>
      <c r="P307" s="79" t="s">
        <v>2079</v>
      </c>
      <c r="Q307" s="79" t="s">
        <v>2836</v>
      </c>
    </row>
    <row r="308" spans="1:17" ht="36">
      <c r="A308" s="260">
        <v>1</v>
      </c>
      <c r="B308" s="142">
        <v>5</v>
      </c>
      <c r="C308" s="142">
        <v>1</v>
      </c>
      <c r="D308" s="142">
        <v>3</v>
      </c>
      <c r="E308" s="142">
        <v>0</v>
      </c>
      <c r="F308" s="104" t="s">
        <v>507</v>
      </c>
      <c r="G308" s="258" t="s">
        <v>504</v>
      </c>
      <c r="H308" s="61">
        <v>1</v>
      </c>
      <c r="I308" s="61"/>
      <c r="J308" s="61"/>
      <c r="K308" s="61"/>
      <c r="L308" s="76" t="s">
        <v>19</v>
      </c>
      <c r="M308" s="76" t="s">
        <v>327</v>
      </c>
      <c r="N308" s="209">
        <v>1</v>
      </c>
      <c r="O308" s="283" t="s">
        <v>2081</v>
      </c>
      <c r="P308" s="265"/>
      <c r="Q308" s="265"/>
    </row>
    <row r="309" spans="1:17" ht="48">
      <c r="A309" s="260">
        <v>1</v>
      </c>
      <c r="B309" s="142">
        <v>5</v>
      </c>
      <c r="C309" s="142">
        <v>1</v>
      </c>
      <c r="D309" s="142">
        <v>4</v>
      </c>
      <c r="E309" s="142">
        <v>0</v>
      </c>
      <c r="F309" s="104" t="s">
        <v>508</v>
      </c>
      <c r="G309" s="258" t="s">
        <v>504</v>
      </c>
      <c r="H309" s="61">
        <v>1</v>
      </c>
      <c r="I309" s="61"/>
      <c r="J309" s="61"/>
      <c r="K309" s="61"/>
      <c r="L309" s="76" t="s">
        <v>19</v>
      </c>
      <c r="M309" s="76" t="s">
        <v>327</v>
      </c>
      <c r="N309" s="209">
        <v>1</v>
      </c>
      <c r="O309" s="79" t="s">
        <v>2082</v>
      </c>
      <c r="P309" s="265"/>
      <c r="Q309" s="265"/>
    </row>
    <row r="310" spans="1:17" ht="36">
      <c r="A310" s="260">
        <v>1</v>
      </c>
      <c r="B310" s="142">
        <v>5</v>
      </c>
      <c r="C310" s="142">
        <v>1</v>
      </c>
      <c r="D310" s="142">
        <v>5</v>
      </c>
      <c r="E310" s="142">
        <v>0</v>
      </c>
      <c r="F310" s="104" t="s">
        <v>509</v>
      </c>
      <c r="G310" s="258" t="s">
        <v>504</v>
      </c>
      <c r="H310" s="61">
        <v>1</v>
      </c>
      <c r="I310" s="61"/>
      <c r="J310" s="61"/>
      <c r="K310" s="61"/>
      <c r="L310" s="76" t="s">
        <v>19</v>
      </c>
      <c r="M310" s="76" t="s">
        <v>327</v>
      </c>
      <c r="N310" s="209">
        <v>1</v>
      </c>
      <c r="O310" s="79" t="s">
        <v>2083</v>
      </c>
      <c r="P310" s="265"/>
      <c r="Q310" s="265"/>
    </row>
    <row r="311" spans="1:17" ht="36">
      <c r="A311" s="260">
        <v>1</v>
      </c>
      <c r="B311" s="142">
        <v>5</v>
      </c>
      <c r="C311" s="142">
        <v>1</v>
      </c>
      <c r="D311" s="142">
        <v>6</v>
      </c>
      <c r="E311" s="142">
        <v>0</v>
      </c>
      <c r="F311" s="104" t="s">
        <v>510</v>
      </c>
      <c r="G311" s="258" t="s">
        <v>504</v>
      </c>
      <c r="H311" s="61">
        <v>1</v>
      </c>
      <c r="I311" s="61"/>
      <c r="J311" s="61"/>
      <c r="K311" s="61"/>
      <c r="L311" s="258" t="s">
        <v>19</v>
      </c>
      <c r="M311" s="76" t="s">
        <v>327</v>
      </c>
      <c r="N311" s="209">
        <v>1</v>
      </c>
      <c r="O311" s="79" t="s">
        <v>2084</v>
      </c>
      <c r="P311" s="265"/>
      <c r="Q311" s="265"/>
    </row>
    <row r="312" spans="1:17" ht="36">
      <c r="A312" s="260">
        <v>1</v>
      </c>
      <c r="B312" s="142">
        <v>5</v>
      </c>
      <c r="C312" s="142">
        <v>1</v>
      </c>
      <c r="D312" s="142">
        <v>7</v>
      </c>
      <c r="E312" s="142">
        <v>0</v>
      </c>
      <c r="F312" s="104" t="s">
        <v>511</v>
      </c>
      <c r="G312" s="258" t="s">
        <v>504</v>
      </c>
      <c r="H312" s="61">
        <v>1</v>
      </c>
      <c r="I312" s="61"/>
      <c r="J312" s="61"/>
      <c r="K312" s="61"/>
      <c r="L312" s="76" t="s">
        <v>19</v>
      </c>
      <c r="M312" s="76" t="s">
        <v>327</v>
      </c>
      <c r="N312" s="209">
        <v>1</v>
      </c>
      <c r="O312" s="79" t="s">
        <v>2085</v>
      </c>
      <c r="P312" s="265"/>
      <c r="Q312" s="265"/>
    </row>
    <row r="313" spans="1:17" ht="36">
      <c r="A313" s="260">
        <v>1</v>
      </c>
      <c r="B313" s="142">
        <v>5</v>
      </c>
      <c r="C313" s="142">
        <v>1</v>
      </c>
      <c r="D313" s="142">
        <v>8</v>
      </c>
      <c r="E313" s="142">
        <v>0</v>
      </c>
      <c r="F313" s="104" t="s">
        <v>512</v>
      </c>
      <c r="G313" s="258" t="s">
        <v>504</v>
      </c>
      <c r="H313" s="61">
        <v>1</v>
      </c>
      <c r="I313" s="61"/>
      <c r="J313" s="61"/>
      <c r="K313" s="61"/>
      <c r="L313" s="76" t="s">
        <v>19</v>
      </c>
      <c r="M313" s="76" t="s">
        <v>327</v>
      </c>
      <c r="N313" s="209">
        <v>1</v>
      </c>
      <c r="O313" s="79" t="s">
        <v>2086</v>
      </c>
      <c r="P313" s="265"/>
      <c r="Q313" s="265"/>
    </row>
    <row r="314" spans="1:17" ht="36">
      <c r="A314" s="260">
        <v>1</v>
      </c>
      <c r="B314" s="142">
        <v>5</v>
      </c>
      <c r="C314" s="142">
        <v>1</v>
      </c>
      <c r="D314" s="142">
        <v>9</v>
      </c>
      <c r="E314" s="142">
        <v>0</v>
      </c>
      <c r="F314" s="104" t="s">
        <v>513</v>
      </c>
      <c r="G314" s="258" t="s">
        <v>504</v>
      </c>
      <c r="H314" s="61">
        <v>1</v>
      </c>
      <c r="I314" s="61"/>
      <c r="J314" s="61"/>
      <c r="K314" s="61"/>
      <c r="L314" s="76" t="s">
        <v>19</v>
      </c>
      <c r="M314" s="76" t="s">
        <v>327</v>
      </c>
      <c r="N314" s="209">
        <v>1</v>
      </c>
      <c r="O314" s="79" t="s">
        <v>2087</v>
      </c>
      <c r="P314" s="265"/>
      <c r="Q314" s="265"/>
    </row>
    <row r="315" spans="1:17" ht="36">
      <c r="A315" s="260">
        <v>1</v>
      </c>
      <c r="B315" s="142">
        <v>5</v>
      </c>
      <c r="C315" s="142">
        <v>1</v>
      </c>
      <c r="D315" s="142">
        <v>10</v>
      </c>
      <c r="E315" s="142">
        <v>0</v>
      </c>
      <c r="F315" s="104" t="s">
        <v>514</v>
      </c>
      <c r="G315" s="258" t="s">
        <v>504</v>
      </c>
      <c r="H315" s="61">
        <v>1</v>
      </c>
      <c r="I315" s="61"/>
      <c r="J315" s="61"/>
      <c r="K315" s="61"/>
      <c r="L315" s="258" t="s">
        <v>19</v>
      </c>
      <c r="M315" s="76" t="s">
        <v>327</v>
      </c>
      <c r="N315" s="209">
        <v>1</v>
      </c>
      <c r="O315" s="79" t="s">
        <v>2086</v>
      </c>
      <c r="P315" s="265"/>
      <c r="Q315" s="265"/>
    </row>
    <row r="316" spans="1:17" ht="36">
      <c r="A316" s="260">
        <v>1</v>
      </c>
      <c r="B316" s="142">
        <v>5</v>
      </c>
      <c r="C316" s="142">
        <v>1</v>
      </c>
      <c r="D316" s="142">
        <v>11</v>
      </c>
      <c r="E316" s="142">
        <v>0</v>
      </c>
      <c r="F316" s="104" t="s">
        <v>515</v>
      </c>
      <c r="G316" s="258" t="s">
        <v>504</v>
      </c>
      <c r="H316" s="61">
        <v>1</v>
      </c>
      <c r="I316" s="61"/>
      <c r="J316" s="61"/>
      <c r="K316" s="61"/>
      <c r="L316" s="76" t="s">
        <v>19</v>
      </c>
      <c r="M316" s="76" t="s">
        <v>327</v>
      </c>
      <c r="N316" s="209">
        <v>1</v>
      </c>
      <c r="O316" s="79" t="s">
        <v>2088</v>
      </c>
      <c r="P316" s="265"/>
      <c r="Q316" s="265"/>
    </row>
    <row r="317" spans="1:17" ht="36">
      <c r="A317" s="260">
        <v>1</v>
      </c>
      <c r="B317" s="142">
        <v>5</v>
      </c>
      <c r="C317" s="142">
        <v>1</v>
      </c>
      <c r="D317" s="142">
        <v>12</v>
      </c>
      <c r="E317" s="142">
        <v>0</v>
      </c>
      <c r="F317" s="104" t="s">
        <v>516</v>
      </c>
      <c r="G317" s="258" t="s">
        <v>504</v>
      </c>
      <c r="H317" s="61">
        <v>1</v>
      </c>
      <c r="I317" s="61"/>
      <c r="J317" s="61"/>
      <c r="K317" s="61"/>
      <c r="L317" s="258" t="s">
        <v>19</v>
      </c>
      <c r="M317" s="76" t="s">
        <v>327</v>
      </c>
      <c r="N317" s="209">
        <v>1</v>
      </c>
      <c r="O317" s="79" t="s">
        <v>2089</v>
      </c>
      <c r="P317" s="265"/>
      <c r="Q317" s="265"/>
    </row>
    <row r="318" spans="1:17" ht="36">
      <c r="A318" s="260">
        <v>1</v>
      </c>
      <c r="B318" s="142">
        <v>5</v>
      </c>
      <c r="C318" s="142">
        <v>1</v>
      </c>
      <c r="D318" s="142">
        <v>13</v>
      </c>
      <c r="E318" s="142">
        <v>0</v>
      </c>
      <c r="F318" s="104" t="s">
        <v>517</v>
      </c>
      <c r="G318" s="258" t="s">
        <v>504</v>
      </c>
      <c r="H318" s="61">
        <v>1</v>
      </c>
      <c r="I318" s="61"/>
      <c r="J318" s="61"/>
      <c r="K318" s="61"/>
      <c r="L318" s="76" t="s">
        <v>19</v>
      </c>
      <c r="M318" s="76" t="s">
        <v>327</v>
      </c>
      <c r="N318" s="209">
        <v>1</v>
      </c>
      <c r="O318" s="79" t="s">
        <v>2090</v>
      </c>
      <c r="P318" s="265"/>
      <c r="Q318" s="265"/>
    </row>
    <row r="319" spans="1:17" ht="36">
      <c r="A319" s="260">
        <v>1</v>
      </c>
      <c r="B319" s="142">
        <v>5</v>
      </c>
      <c r="C319" s="142">
        <v>1</v>
      </c>
      <c r="D319" s="142">
        <v>14</v>
      </c>
      <c r="E319" s="142">
        <v>0</v>
      </c>
      <c r="F319" s="104" t="s">
        <v>518</v>
      </c>
      <c r="G319" s="258" t="s">
        <v>504</v>
      </c>
      <c r="H319" s="61">
        <v>1</v>
      </c>
      <c r="I319" s="61"/>
      <c r="J319" s="61"/>
      <c r="K319" s="61"/>
      <c r="L319" s="76" t="s">
        <v>19</v>
      </c>
      <c r="M319" s="76" t="s">
        <v>327</v>
      </c>
      <c r="N319" s="209">
        <v>1</v>
      </c>
      <c r="O319" s="79" t="s">
        <v>2091</v>
      </c>
      <c r="P319" s="265"/>
      <c r="Q319" s="265"/>
    </row>
    <row r="320" spans="1:17" ht="36">
      <c r="A320" s="260">
        <v>1</v>
      </c>
      <c r="B320" s="142">
        <v>5</v>
      </c>
      <c r="C320" s="142">
        <v>1</v>
      </c>
      <c r="D320" s="142">
        <v>15</v>
      </c>
      <c r="E320" s="142">
        <v>0</v>
      </c>
      <c r="F320" s="104" t="s">
        <v>519</v>
      </c>
      <c r="G320" s="258" t="s">
        <v>504</v>
      </c>
      <c r="H320" s="61">
        <v>1</v>
      </c>
      <c r="I320" s="61"/>
      <c r="J320" s="61"/>
      <c r="K320" s="61"/>
      <c r="L320" s="76" t="s">
        <v>19</v>
      </c>
      <c r="M320" s="76" t="s">
        <v>327</v>
      </c>
      <c r="N320" s="209">
        <v>1</v>
      </c>
      <c r="O320" s="79" t="s">
        <v>2092</v>
      </c>
      <c r="P320" s="265"/>
      <c r="Q320" s="265"/>
    </row>
    <row r="321" spans="1:17" ht="60">
      <c r="A321" s="260">
        <v>1</v>
      </c>
      <c r="B321" s="142">
        <v>5</v>
      </c>
      <c r="C321" s="142">
        <v>1</v>
      </c>
      <c r="D321" s="142">
        <v>16</v>
      </c>
      <c r="E321" s="142">
        <v>0</v>
      </c>
      <c r="F321" s="104" t="s">
        <v>520</v>
      </c>
      <c r="G321" s="258" t="s">
        <v>504</v>
      </c>
      <c r="H321" s="61">
        <v>1</v>
      </c>
      <c r="I321" s="61"/>
      <c r="J321" s="61"/>
      <c r="K321" s="61"/>
      <c r="L321" s="258" t="s">
        <v>19</v>
      </c>
      <c r="M321" s="76" t="s">
        <v>327</v>
      </c>
      <c r="N321" s="209">
        <v>1</v>
      </c>
      <c r="O321" s="79" t="s">
        <v>2837</v>
      </c>
      <c r="P321" s="265"/>
      <c r="Q321" s="265"/>
    </row>
    <row r="322" spans="1:17" ht="36">
      <c r="A322" s="260">
        <v>1</v>
      </c>
      <c r="B322" s="142">
        <v>5</v>
      </c>
      <c r="C322" s="142">
        <v>1</v>
      </c>
      <c r="D322" s="142">
        <v>17</v>
      </c>
      <c r="E322" s="142">
        <v>0</v>
      </c>
      <c r="F322" s="104" t="s">
        <v>521</v>
      </c>
      <c r="G322" s="258" t="s">
        <v>504</v>
      </c>
      <c r="H322" s="61">
        <v>1</v>
      </c>
      <c r="I322" s="61"/>
      <c r="J322" s="61"/>
      <c r="K322" s="61"/>
      <c r="L322" s="76" t="s">
        <v>19</v>
      </c>
      <c r="M322" s="76" t="s">
        <v>327</v>
      </c>
      <c r="N322" s="209">
        <v>1</v>
      </c>
      <c r="O322" s="79" t="s">
        <v>2093</v>
      </c>
      <c r="P322" s="265"/>
      <c r="Q322" s="265"/>
    </row>
    <row r="323" spans="1:17" ht="36">
      <c r="A323" s="260">
        <v>1</v>
      </c>
      <c r="B323" s="142">
        <v>5</v>
      </c>
      <c r="C323" s="142">
        <v>1</v>
      </c>
      <c r="D323" s="142">
        <v>18</v>
      </c>
      <c r="E323" s="142">
        <v>0</v>
      </c>
      <c r="F323" s="104" t="s">
        <v>522</v>
      </c>
      <c r="G323" s="258" t="s">
        <v>504</v>
      </c>
      <c r="H323" s="61">
        <v>1</v>
      </c>
      <c r="I323" s="61"/>
      <c r="J323" s="61"/>
      <c r="K323" s="61"/>
      <c r="L323" s="258" t="s">
        <v>19</v>
      </c>
      <c r="M323" s="76" t="s">
        <v>327</v>
      </c>
      <c r="N323" s="209">
        <v>1</v>
      </c>
      <c r="O323" s="79" t="s">
        <v>2094</v>
      </c>
      <c r="P323" s="265"/>
      <c r="Q323" s="265"/>
    </row>
    <row r="324" spans="1:17" ht="36">
      <c r="A324" s="260">
        <v>1</v>
      </c>
      <c r="B324" s="142">
        <v>5</v>
      </c>
      <c r="C324" s="142">
        <v>1</v>
      </c>
      <c r="D324" s="142">
        <v>19</v>
      </c>
      <c r="E324" s="142">
        <v>0</v>
      </c>
      <c r="F324" s="104" t="s">
        <v>523</v>
      </c>
      <c r="G324" s="258" t="s">
        <v>504</v>
      </c>
      <c r="H324" s="61">
        <v>1</v>
      </c>
      <c r="I324" s="61"/>
      <c r="J324" s="61"/>
      <c r="K324" s="61"/>
      <c r="L324" s="76" t="s">
        <v>19</v>
      </c>
      <c r="M324" s="76" t="s">
        <v>327</v>
      </c>
      <c r="N324" s="209">
        <v>1</v>
      </c>
      <c r="O324" s="79" t="s">
        <v>2095</v>
      </c>
      <c r="P324" s="265"/>
      <c r="Q324" s="265"/>
    </row>
    <row r="325" spans="1:17" ht="36">
      <c r="A325" s="260">
        <v>1</v>
      </c>
      <c r="B325" s="142">
        <v>5</v>
      </c>
      <c r="C325" s="142">
        <v>1</v>
      </c>
      <c r="D325" s="142">
        <v>20</v>
      </c>
      <c r="E325" s="142">
        <v>0</v>
      </c>
      <c r="F325" s="104" t="s">
        <v>524</v>
      </c>
      <c r="G325" s="258" t="s">
        <v>504</v>
      </c>
      <c r="H325" s="61">
        <v>1</v>
      </c>
      <c r="I325" s="61"/>
      <c r="J325" s="61"/>
      <c r="K325" s="61"/>
      <c r="L325" s="76" t="s">
        <v>19</v>
      </c>
      <c r="M325" s="76" t="s">
        <v>327</v>
      </c>
      <c r="N325" s="209">
        <v>1</v>
      </c>
      <c r="O325" s="79" t="s">
        <v>2095</v>
      </c>
      <c r="P325" s="265"/>
      <c r="Q325" s="265"/>
    </row>
    <row r="326" spans="1:17" ht="36">
      <c r="A326" s="260">
        <v>1</v>
      </c>
      <c r="B326" s="142">
        <v>5</v>
      </c>
      <c r="C326" s="142">
        <v>1</v>
      </c>
      <c r="D326" s="142">
        <v>21</v>
      </c>
      <c r="E326" s="142">
        <v>0</v>
      </c>
      <c r="F326" s="104" t="s">
        <v>525</v>
      </c>
      <c r="G326" s="258" t="s">
        <v>504</v>
      </c>
      <c r="H326" s="61">
        <v>1</v>
      </c>
      <c r="I326" s="61"/>
      <c r="J326" s="61"/>
      <c r="K326" s="61"/>
      <c r="L326" s="76" t="s">
        <v>19</v>
      </c>
      <c r="M326" s="76" t="s">
        <v>327</v>
      </c>
      <c r="N326" s="209">
        <v>1</v>
      </c>
      <c r="O326" s="79" t="s">
        <v>2096</v>
      </c>
      <c r="P326" s="265"/>
      <c r="Q326" s="265"/>
    </row>
    <row r="327" spans="1:17" ht="36">
      <c r="A327" s="260">
        <v>1</v>
      </c>
      <c r="B327" s="142">
        <v>5</v>
      </c>
      <c r="C327" s="142">
        <v>1</v>
      </c>
      <c r="D327" s="142">
        <v>22</v>
      </c>
      <c r="E327" s="142">
        <v>0</v>
      </c>
      <c r="F327" s="104" t="s">
        <v>526</v>
      </c>
      <c r="G327" s="258" t="s">
        <v>504</v>
      </c>
      <c r="H327" s="61">
        <v>1</v>
      </c>
      <c r="I327" s="61"/>
      <c r="J327" s="61"/>
      <c r="K327" s="61"/>
      <c r="L327" s="258" t="s">
        <v>19</v>
      </c>
      <c r="M327" s="76" t="s">
        <v>327</v>
      </c>
      <c r="N327" s="209">
        <v>1</v>
      </c>
      <c r="O327" s="79" t="s">
        <v>2097</v>
      </c>
      <c r="P327" s="265"/>
      <c r="Q327" s="265"/>
    </row>
    <row r="328" spans="1:17" ht="36">
      <c r="A328" s="260">
        <v>1</v>
      </c>
      <c r="B328" s="142">
        <v>5</v>
      </c>
      <c r="C328" s="142">
        <v>1</v>
      </c>
      <c r="D328" s="142">
        <v>23</v>
      </c>
      <c r="E328" s="142">
        <v>0</v>
      </c>
      <c r="F328" s="104" t="s">
        <v>527</v>
      </c>
      <c r="G328" s="258" t="s">
        <v>504</v>
      </c>
      <c r="H328" s="61">
        <v>1</v>
      </c>
      <c r="I328" s="61"/>
      <c r="J328" s="61"/>
      <c r="K328" s="61"/>
      <c r="L328" s="76" t="s">
        <v>19</v>
      </c>
      <c r="M328" s="76" t="s">
        <v>327</v>
      </c>
      <c r="N328" s="209">
        <v>1</v>
      </c>
      <c r="O328" s="79" t="s">
        <v>2098</v>
      </c>
      <c r="P328" s="265"/>
      <c r="Q328" s="265"/>
    </row>
    <row r="329" spans="1:17" ht="36">
      <c r="A329" s="260">
        <v>1</v>
      </c>
      <c r="B329" s="142">
        <v>5</v>
      </c>
      <c r="C329" s="142">
        <v>1</v>
      </c>
      <c r="D329" s="142">
        <v>24</v>
      </c>
      <c r="E329" s="142">
        <v>0</v>
      </c>
      <c r="F329" s="104" t="s">
        <v>528</v>
      </c>
      <c r="G329" s="258" t="s">
        <v>504</v>
      </c>
      <c r="H329" s="61">
        <v>1</v>
      </c>
      <c r="I329" s="61"/>
      <c r="J329" s="61"/>
      <c r="K329" s="61"/>
      <c r="L329" s="76" t="s">
        <v>19</v>
      </c>
      <c r="M329" s="76" t="s">
        <v>327</v>
      </c>
      <c r="N329" s="209">
        <v>1</v>
      </c>
      <c r="O329" s="79" t="s">
        <v>2098</v>
      </c>
      <c r="P329" s="265"/>
      <c r="Q329" s="265"/>
    </row>
    <row r="330" spans="1:17" ht="36">
      <c r="A330" s="260">
        <v>1</v>
      </c>
      <c r="B330" s="142">
        <v>5</v>
      </c>
      <c r="C330" s="142">
        <v>1</v>
      </c>
      <c r="D330" s="142">
        <v>25</v>
      </c>
      <c r="E330" s="142">
        <v>0</v>
      </c>
      <c r="F330" s="104" t="s">
        <v>529</v>
      </c>
      <c r="G330" s="258" t="s">
        <v>504</v>
      </c>
      <c r="H330" s="61">
        <v>1</v>
      </c>
      <c r="I330" s="61"/>
      <c r="J330" s="61"/>
      <c r="K330" s="61"/>
      <c r="L330" s="258" t="s">
        <v>19</v>
      </c>
      <c r="M330" s="76" t="s">
        <v>327</v>
      </c>
      <c r="N330" s="209">
        <v>1</v>
      </c>
      <c r="O330" s="79" t="s">
        <v>2099</v>
      </c>
      <c r="P330" s="265"/>
      <c r="Q330" s="265"/>
    </row>
    <row r="331" spans="1:17" ht="120">
      <c r="A331" s="260">
        <v>1</v>
      </c>
      <c r="B331" s="260">
        <v>5</v>
      </c>
      <c r="C331" s="260">
        <v>2</v>
      </c>
      <c r="D331" s="260">
        <v>0</v>
      </c>
      <c r="E331" s="260">
        <v>0</v>
      </c>
      <c r="F331" s="104" t="s">
        <v>530</v>
      </c>
      <c r="G331" s="258" t="s">
        <v>504</v>
      </c>
      <c r="H331" s="61">
        <v>1</v>
      </c>
      <c r="I331" s="61">
        <v>1</v>
      </c>
      <c r="J331" s="61">
        <v>1</v>
      </c>
      <c r="K331" s="61">
        <v>1</v>
      </c>
      <c r="L331" s="258" t="s">
        <v>19</v>
      </c>
      <c r="M331" s="258" t="s">
        <v>78</v>
      </c>
      <c r="N331" s="209">
        <v>0.94</v>
      </c>
      <c r="O331" s="187" t="s">
        <v>3238</v>
      </c>
      <c r="P331" s="27" t="s">
        <v>2100</v>
      </c>
      <c r="Q331" s="27" t="s">
        <v>2101</v>
      </c>
    </row>
    <row r="332" spans="1:17" ht="180">
      <c r="A332" s="260">
        <v>1</v>
      </c>
      <c r="B332" s="142">
        <v>5</v>
      </c>
      <c r="C332" s="143">
        <v>3</v>
      </c>
      <c r="D332" s="143">
        <v>0</v>
      </c>
      <c r="E332" s="142">
        <v>0</v>
      </c>
      <c r="F332" s="79" t="s">
        <v>531</v>
      </c>
      <c r="G332" s="76" t="s">
        <v>532</v>
      </c>
      <c r="H332" s="174">
        <v>1</v>
      </c>
      <c r="I332" s="174">
        <v>1</v>
      </c>
      <c r="J332" s="174">
        <v>1</v>
      </c>
      <c r="K332" s="174">
        <v>1</v>
      </c>
      <c r="L332" s="76" t="s">
        <v>533</v>
      </c>
      <c r="M332" s="76" t="s">
        <v>327</v>
      </c>
      <c r="N332" s="245">
        <v>1</v>
      </c>
      <c r="O332" s="79" t="s">
        <v>3239</v>
      </c>
      <c r="P332" s="168"/>
      <c r="Q332" s="168"/>
    </row>
    <row r="333" spans="1:17" ht="24">
      <c r="A333" s="305">
        <v>1</v>
      </c>
      <c r="B333" s="305">
        <v>6</v>
      </c>
      <c r="C333" s="305">
        <v>0</v>
      </c>
      <c r="D333" s="305">
        <v>0</v>
      </c>
      <c r="E333" s="305">
        <v>0</v>
      </c>
      <c r="F333" s="46" t="s">
        <v>536</v>
      </c>
      <c r="G333" s="305"/>
      <c r="H333" s="305"/>
      <c r="I333" s="305"/>
      <c r="J333" s="305"/>
      <c r="K333" s="305"/>
      <c r="L333" s="305"/>
      <c r="M333" s="305"/>
      <c r="N333" s="252"/>
      <c r="O333" s="284"/>
      <c r="P333" s="284"/>
      <c r="Q333" s="284"/>
    </row>
    <row r="334" spans="1:17" ht="60">
      <c r="A334" s="260">
        <v>1</v>
      </c>
      <c r="B334" s="142">
        <v>6</v>
      </c>
      <c r="C334" s="142">
        <v>1</v>
      </c>
      <c r="D334" s="142">
        <v>0</v>
      </c>
      <c r="E334" s="142">
        <v>0</v>
      </c>
      <c r="F334" s="128" t="s">
        <v>537</v>
      </c>
      <c r="G334" s="76" t="s">
        <v>538</v>
      </c>
      <c r="H334" s="76">
        <v>1</v>
      </c>
      <c r="I334" s="76">
        <v>1</v>
      </c>
      <c r="J334" s="76">
        <v>1</v>
      </c>
      <c r="K334" s="76">
        <v>1</v>
      </c>
      <c r="L334" s="76" t="s">
        <v>539</v>
      </c>
      <c r="M334" s="76" t="s">
        <v>327</v>
      </c>
      <c r="N334" s="199">
        <v>1</v>
      </c>
      <c r="O334" s="256" t="s">
        <v>2102</v>
      </c>
      <c r="P334" s="172"/>
      <c r="Q334" s="172"/>
    </row>
    <row r="335" spans="1:17" ht="228">
      <c r="A335" s="260">
        <v>1</v>
      </c>
      <c r="B335" s="142">
        <v>6</v>
      </c>
      <c r="C335" s="142">
        <v>2</v>
      </c>
      <c r="D335" s="142">
        <v>0</v>
      </c>
      <c r="E335" s="142">
        <v>0</v>
      </c>
      <c r="F335" s="80" t="s">
        <v>540</v>
      </c>
      <c r="G335" s="76" t="s">
        <v>541</v>
      </c>
      <c r="H335" s="76">
        <v>3</v>
      </c>
      <c r="I335" s="76">
        <v>3</v>
      </c>
      <c r="J335" s="76">
        <v>3</v>
      </c>
      <c r="K335" s="76">
        <v>2</v>
      </c>
      <c r="L335" s="76" t="s">
        <v>542</v>
      </c>
      <c r="M335" s="76" t="s">
        <v>543</v>
      </c>
      <c r="N335" s="199">
        <v>1</v>
      </c>
      <c r="O335" s="256" t="s">
        <v>2103</v>
      </c>
      <c r="P335" s="168"/>
      <c r="Q335" s="168"/>
    </row>
    <row r="336" spans="1:17" ht="84">
      <c r="A336" s="260">
        <v>1</v>
      </c>
      <c r="B336" s="142">
        <v>6</v>
      </c>
      <c r="C336" s="142">
        <v>3</v>
      </c>
      <c r="D336" s="142">
        <v>0</v>
      </c>
      <c r="E336" s="142">
        <v>0</v>
      </c>
      <c r="F336" s="79" t="s">
        <v>544</v>
      </c>
      <c r="G336" s="76" t="s">
        <v>545</v>
      </c>
      <c r="H336" s="174">
        <v>1</v>
      </c>
      <c r="I336" s="174">
        <v>1</v>
      </c>
      <c r="J336" s="174">
        <v>1</v>
      </c>
      <c r="K336" s="174">
        <v>1</v>
      </c>
      <c r="L336" s="76" t="s">
        <v>546</v>
      </c>
      <c r="M336" s="76" t="s">
        <v>543</v>
      </c>
      <c r="N336" s="199">
        <v>0.95</v>
      </c>
      <c r="O336" s="256" t="s">
        <v>2838</v>
      </c>
      <c r="P336" s="256" t="s">
        <v>2104</v>
      </c>
      <c r="Q336" s="256" t="s">
        <v>2105</v>
      </c>
    </row>
    <row r="337" spans="1:17" ht="300">
      <c r="A337" s="260">
        <v>1</v>
      </c>
      <c r="B337" s="142">
        <v>6</v>
      </c>
      <c r="C337" s="142">
        <v>4</v>
      </c>
      <c r="D337" s="142">
        <v>0</v>
      </c>
      <c r="E337" s="142">
        <v>0</v>
      </c>
      <c r="F337" s="79" t="s">
        <v>547</v>
      </c>
      <c r="G337" s="76" t="s">
        <v>548</v>
      </c>
      <c r="H337" s="174">
        <v>1</v>
      </c>
      <c r="I337" s="174">
        <v>1</v>
      </c>
      <c r="J337" s="174">
        <v>1</v>
      </c>
      <c r="K337" s="174">
        <v>1</v>
      </c>
      <c r="L337" s="76" t="s">
        <v>542</v>
      </c>
      <c r="M337" s="76" t="s">
        <v>543</v>
      </c>
      <c r="N337" s="199">
        <v>1</v>
      </c>
      <c r="O337" s="256" t="s">
        <v>2106</v>
      </c>
      <c r="P337" s="256"/>
      <c r="Q337" s="256"/>
    </row>
    <row r="338" spans="1:17" ht="228">
      <c r="A338" s="260">
        <v>1</v>
      </c>
      <c r="B338" s="142">
        <v>6</v>
      </c>
      <c r="C338" s="142">
        <v>4</v>
      </c>
      <c r="D338" s="142">
        <v>0</v>
      </c>
      <c r="E338" s="142">
        <v>0</v>
      </c>
      <c r="F338" s="79"/>
      <c r="G338" s="76"/>
      <c r="H338" s="76"/>
      <c r="I338" s="76"/>
      <c r="J338" s="76"/>
      <c r="K338" s="76"/>
      <c r="L338" s="76" t="s">
        <v>542</v>
      </c>
      <c r="M338" s="76"/>
      <c r="N338" s="199">
        <v>1</v>
      </c>
      <c r="O338" s="15" t="s">
        <v>2107</v>
      </c>
      <c r="P338" s="168"/>
      <c r="Q338" s="168"/>
    </row>
    <row r="339" spans="1:17" ht="324">
      <c r="A339" s="260">
        <v>1</v>
      </c>
      <c r="B339" s="142">
        <v>6</v>
      </c>
      <c r="C339" s="142">
        <v>5</v>
      </c>
      <c r="D339" s="142">
        <v>0</v>
      </c>
      <c r="E339" s="142">
        <v>0</v>
      </c>
      <c r="F339" s="79" t="s">
        <v>549</v>
      </c>
      <c r="G339" s="76" t="s">
        <v>550</v>
      </c>
      <c r="H339" s="174">
        <v>1</v>
      </c>
      <c r="I339" s="174">
        <v>1</v>
      </c>
      <c r="J339" s="174">
        <v>1</v>
      </c>
      <c r="K339" s="174">
        <v>1</v>
      </c>
      <c r="L339" s="76" t="s">
        <v>542</v>
      </c>
      <c r="M339" s="76" t="s">
        <v>543</v>
      </c>
      <c r="N339" s="199">
        <v>1</v>
      </c>
      <c r="O339" s="256" t="s">
        <v>2108</v>
      </c>
      <c r="P339" s="168"/>
      <c r="Q339" s="168"/>
    </row>
    <row r="340" spans="1:17" ht="144">
      <c r="A340" s="260">
        <v>1</v>
      </c>
      <c r="B340" s="142">
        <v>6</v>
      </c>
      <c r="C340" s="142">
        <v>5</v>
      </c>
      <c r="D340" s="142">
        <v>0</v>
      </c>
      <c r="E340" s="142">
        <v>0</v>
      </c>
      <c r="F340" s="79"/>
      <c r="G340" s="76"/>
      <c r="H340" s="174"/>
      <c r="I340" s="174"/>
      <c r="J340" s="174"/>
      <c r="K340" s="174"/>
      <c r="L340" s="76" t="s">
        <v>542</v>
      </c>
      <c r="M340" s="76"/>
      <c r="N340" s="199"/>
      <c r="O340" s="15" t="s">
        <v>2109</v>
      </c>
      <c r="P340" s="168"/>
      <c r="Q340" s="168"/>
    </row>
    <row r="341" spans="1:17" ht="120">
      <c r="A341" s="260">
        <v>1</v>
      </c>
      <c r="B341" s="142">
        <v>6</v>
      </c>
      <c r="C341" s="142">
        <v>6</v>
      </c>
      <c r="D341" s="142">
        <v>0</v>
      </c>
      <c r="E341" s="142">
        <v>0</v>
      </c>
      <c r="F341" s="79" t="s">
        <v>551</v>
      </c>
      <c r="G341" s="76" t="s">
        <v>552</v>
      </c>
      <c r="H341" s="174">
        <v>1</v>
      </c>
      <c r="I341" s="174">
        <v>1</v>
      </c>
      <c r="J341" s="174">
        <v>1</v>
      </c>
      <c r="K341" s="174">
        <v>1</v>
      </c>
      <c r="L341" s="76" t="s">
        <v>553</v>
      </c>
      <c r="M341" s="76" t="s">
        <v>543</v>
      </c>
      <c r="N341" s="199">
        <v>1</v>
      </c>
      <c r="O341" s="15" t="s">
        <v>2110</v>
      </c>
      <c r="P341" s="168"/>
      <c r="Q341" s="168"/>
    </row>
    <row r="342" spans="1:17" ht="180">
      <c r="A342" s="260">
        <v>1</v>
      </c>
      <c r="B342" s="142">
        <v>6</v>
      </c>
      <c r="C342" s="142">
        <v>7</v>
      </c>
      <c r="D342" s="142">
        <v>0</v>
      </c>
      <c r="E342" s="142">
        <v>0</v>
      </c>
      <c r="F342" s="79" t="s">
        <v>554</v>
      </c>
      <c r="G342" s="76" t="s">
        <v>552</v>
      </c>
      <c r="H342" s="174">
        <v>0.5</v>
      </c>
      <c r="I342" s="174">
        <v>0.5</v>
      </c>
      <c r="J342" s="174"/>
      <c r="K342" s="174"/>
      <c r="L342" s="76" t="s">
        <v>553</v>
      </c>
      <c r="M342" s="76" t="s">
        <v>543</v>
      </c>
      <c r="N342" s="199">
        <v>0.85</v>
      </c>
      <c r="O342" s="256" t="s">
        <v>2839</v>
      </c>
      <c r="P342" s="256" t="s">
        <v>2111</v>
      </c>
      <c r="Q342" s="256" t="s">
        <v>2112</v>
      </c>
    </row>
    <row r="343" spans="1:17" ht="84">
      <c r="A343" s="260">
        <v>1</v>
      </c>
      <c r="B343" s="142">
        <v>6</v>
      </c>
      <c r="C343" s="142">
        <v>8</v>
      </c>
      <c r="D343" s="142">
        <v>0</v>
      </c>
      <c r="E343" s="142">
        <v>0</v>
      </c>
      <c r="F343" s="79" t="s">
        <v>555</v>
      </c>
      <c r="G343" s="76" t="s">
        <v>556</v>
      </c>
      <c r="H343" s="76"/>
      <c r="I343" s="76"/>
      <c r="J343" s="76"/>
      <c r="K343" s="174">
        <v>1</v>
      </c>
      <c r="L343" s="76" t="s">
        <v>542</v>
      </c>
      <c r="M343" s="76" t="s">
        <v>543</v>
      </c>
      <c r="N343" s="199">
        <v>0</v>
      </c>
      <c r="O343" s="102" t="s">
        <v>2963</v>
      </c>
      <c r="P343" s="102" t="s">
        <v>2113</v>
      </c>
      <c r="Q343" s="168"/>
    </row>
    <row r="344" spans="1:17" ht="252">
      <c r="A344" s="260">
        <v>1</v>
      </c>
      <c r="B344" s="142">
        <v>6</v>
      </c>
      <c r="C344" s="142">
        <v>9</v>
      </c>
      <c r="D344" s="142">
        <v>0</v>
      </c>
      <c r="E344" s="142">
        <v>0</v>
      </c>
      <c r="F344" s="79" t="s">
        <v>557</v>
      </c>
      <c r="G344" s="76" t="s">
        <v>558</v>
      </c>
      <c r="H344" s="174">
        <v>0.5</v>
      </c>
      <c r="I344" s="174">
        <v>0.5</v>
      </c>
      <c r="J344" s="174"/>
      <c r="K344" s="174"/>
      <c r="L344" s="76" t="s">
        <v>542</v>
      </c>
      <c r="M344" s="76" t="s">
        <v>543</v>
      </c>
      <c r="N344" s="199">
        <v>0.9</v>
      </c>
      <c r="O344" s="102" t="s">
        <v>2114</v>
      </c>
      <c r="P344" s="102" t="s">
        <v>2115</v>
      </c>
      <c r="Q344" s="102" t="s">
        <v>2116</v>
      </c>
    </row>
    <row r="345" spans="1:17" ht="96">
      <c r="A345" s="260">
        <v>1</v>
      </c>
      <c r="B345" s="142">
        <v>6</v>
      </c>
      <c r="C345" s="142">
        <v>10</v>
      </c>
      <c r="D345" s="142">
        <v>0</v>
      </c>
      <c r="E345" s="142">
        <v>0</v>
      </c>
      <c r="F345" s="79" t="s">
        <v>559</v>
      </c>
      <c r="G345" s="76" t="s">
        <v>560</v>
      </c>
      <c r="H345" s="174"/>
      <c r="I345" s="174"/>
      <c r="J345" s="174">
        <v>0.5</v>
      </c>
      <c r="K345" s="174">
        <v>0.5</v>
      </c>
      <c r="L345" s="76" t="s">
        <v>561</v>
      </c>
      <c r="M345" s="76" t="s">
        <v>543</v>
      </c>
      <c r="N345" s="209">
        <v>0.9</v>
      </c>
      <c r="O345" s="102" t="s">
        <v>2796</v>
      </c>
      <c r="P345" s="102" t="s">
        <v>2797</v>
      </c>
      <c r="Q345" s="102" t="s">
        <v>2798</v>
      </c>
    </row>
    <row r="346" spans="1:17" ht="324">
      <c r="A346" s="260">
        <v>1</v>
      </c>
      <c r="B346" s="142">
        <v>6</v>
      </c>
      <c r="C346" s="142">
        <v>11</v>
      </c>
      <c r="D346" s="142">
        <v>0</v>
      </c>
      <c r="E346" s="142">
        <v>0</v>
      </c>
      <c r="F346" s="128" t="s">
        <v>562</v>
      </c>
      <c r="G346" s="76" t="s">
        <v>563</v>
      </c>
      <c r="H346" s="76">
        <v>6</v>
      </c>
      <c r="I346" s="76">
        <v>5</v>
      </c>
      <c r="J346" s="76">
        <v>5</v>
      </c>
      <c r="K346" s="76">
        <v>5</v>
      </c>
      <c r="L346" s="76" t="s">
        <v>19</v>
      </c>
      <c r="M346" s="76" t="s">
        <v>327</v>
      </c>
      <c r="N346" s="209">
        <v>0.84</v>
      </c>
      <c r="O346" s="27" t="s">
        <v>3240</v>
      </c>
      <c r="P346" s="27" t="s">
        <v>2840</v>
      </c>
      <c r="Q346" s="27" t="s">
        <v>2841</v>
      </c>
    </row>
    <row r="347" spans="1:17" ht="264.75" customHeight="1">
      <c r="A347" s="260">
        <v>1</v>
      </c>
      <c r="B347" s="142">
        <v>6</v>
      </c>
      <c r="C347" s="142">
        <v>11</v>
      </c>
      <c r="D347" s="142">
        <v>0</v>
      </c>
      <c r="E347" s="142">
        <v>0</v>
      </c>
      <c r="F347" s="128"/>
      <c r="G347" s="76"/>
      <c r="H347" s="174"/>
      <c r="I347" s="76"/>
      <c r="J347" s="76"/>
      <c r="K347" s="76"/>
      <c r="L347" s="76" t="s">
        <v>19</v>
      </c>
      <c r="M347" s="76"/>
      <c r="N347" s="199"/>
      <c r="O347" s="15" t="s">
        <v>2117</v>
      </c>
      <c r="P347" s="168"/>
      <c r="Q347" s="168"/>
    </row>
    <row r="348" spans="1:17" ht="36">
      <c r="A348" s="155">
        <v>1</v>
      </c>
      <c r="B348" s="155">
        <v>6</v>
      </c>
      <c r="C348" s="155">
        <v>12</v>
      </c>
      <c r="D348" s="155">
        <v>0</v>
      </c>
      <c r="E348" s="155">
        <v>0</v>
      </c>
      <c r="F348" s="79" t="s">
        <v>564</v>
      </c>
      <c r="G348" s="76" t="s">
        <v>565</v>
      </c>
      <c r="H348" s="174"/>
      <c r="I348" s="174"/>
      <c r="J348" s="174"/>
      <c r="K348" s="174"/>
      <c r="L348" s="76" t="s">
        <v>19</v>
      </c>
      <c r="M348" s="76" t="s">
        <v>327</v>
      </c>
      <c r="N348" s="209"/>
      <c r="O348" s="265"/>
      <c r="P348" s="265"/>
      <c r="Q348" s="265"/>
    </row>
    <row r="349" spans="1:17" ht="36">
      <c r="A349" s="260">
        <v>1</v>
      </c>
      <c r="B349" s="142">
        <v>6</v>
      </c>
      <c r="C349" s="142">
        <v>12</v>
      </c>
      <c r="D349" s="142">
        <v>1</v>
      </c>
      <c r="E349" s="142">
        <v>0</v>
      </c>
      <c r="F349" s="104" t="s">
        <v>566</v>
      </c>
      <c r="G349" s="258" t="s">
        <v>565</v>
      </c>
      <c r="H349" s="61">
        <v>1</v>
      </c>
      <c r="I349" s="61"/>
      <c r="J349" s="258"/>
      <c r="K349" s="258"/>
      <c r="L349" s="258" t="s">
        <v>19</v>
      </c>
      <c r="M349" s="76" t="s">
        <v>327</v>
      </c>
      <c r="N349" s="245">
        <v>1</v>
      </c>
      <c r="O349" s="79" t="s">
        <v>2118</v>
      </c>
      <c r="P349" s="265"/>
      <c r="Q349" s="265"/>
    </row>
    <row r="350" spans="1:17" ht="48">
      <c r="A350" s="260">
        <v>1</v>
      </c>
      <c r="B350" s="142">
        <v>6</v>
      </c>
      <c r="C350" s="142">
        <v>12</v>
      </c>
      <c r="D350" s="142">
        <v>2</v>
      </c>
      <c r="E350" s="142">
        <v>0</v>
      </c>
      <c r="F350" s="104" t="s">
        <v>567</v>
      </c>
      <c r="G350" s="258" t="s">
        <v>565</v>
      </c>
      <c r="H350" s="61">
        <v>1</v>
      </c>
      <c r="I350" s="61"/>
      <c r="J350" s="61"/>
      <c r="K350" s="258"/>
      <c r="L350" s="258" t="s">
        <v>19</v>
      </c>
      <c r="M350" s="76" t="s">
        <v>327</v>
      </c>
      <c r="N350" s="245">
        <v>1</v>
      </c>
      <c r="O350" s="79" t="s">
        <v>2119</v>
      </c>
      <c r="P350" s="265"/>
      <c r="Q350" s="265"/>
    </row>
    <row r="351" spans="1:17" ht="120">
      <c r="A351" s="260">
        <v>1</v>
      </c>
      <c r="B351" s="142">
        <v>6</v>
      </c>
      <c r="C351" s="142">
        <v>12</v>
      </c>
      <c r="D351" s="142">
        <v>3</v>
      </c>
      <c r="E351" s="142">
        <v>0</v>
      </c>
      <c r="F351" s="104" t="s">
        <v>568</v>
      </c>
      <c r="G351" s="258" t="s">
        <v>565</v>
      </c>
      <c r="H351" s="258">
        <v>1500</v>
      </c>
      <c r="I351" s="258">
        <v>1500</v>
      </c>
      <c r="J351" s="258">
        <v>1500</v>
      </c>
      <c r="K351" s="258">
        <v>1500</v>
      </c>
      <c r="L351" s="258" t="s">
        <v>19</v>
      </c>
      <c r="M351" s="76" t="s">
        <v>327</v>
      </c>
      <c r="N351" s="209">
        <v>1</v>
      </c>
      <c r="O351" s="187" t="s">
        <v>3241</v>
      </c>
      <c r="P351" s="79" t="s">
        <v>2120</v>
      </c>
      <c r="Q351" s="79" t="s">
        <v>2842</v>
      </c>
    </row>
    <row r="352" spans="1:17" ht="72">
      <c r="A352" s="260">
        <v>1</v>
      </c>
      <c r="B352" s="142">
        <v>6</v>
      </c>
      <c r="C352" s="142">
        <v>12</v>
      </c>
      <c r="D352" s="142">
        <v>4</v>
      </c>
      <c r="E352" s="142">
        <v>0</v>
      </c>
      <c r="F352" s="104" t="s">
        <v>569</v>
      </c>
      <c r="G352" s="258" t="s">
        <v>565</v>
      </c>
      <c r="H352" s="258">
        <v>555</v>
      </c>
      <c r="I352" s="258">
        <v>556</v>
      </c>
      <c r="J352" s="258">
        <v>555</v>
      </c>
      <c r="K352" s="258">
        <v>555</v>
      </c>
      <c r="L352" s="258" t="s">
        <v>19</v>
      </c>
      <c r="M352" s="76" t="s">
        <v>327</v>
      </c>
      <c r="N352" s="209">
        <v>0.35</v>
      </c>
      <c r="O352" s="27" t="s">
        <v>2121</v>
      </c>
      <c r="P352" s="79" t="s">
        <v>2122</v>
      </c>
      <c r="Q352" s="79" t="s">
        <v>2123</v>
      </c>
    </row>
    <row r="353" spans="1:17" ht="72">
      <c r="A353" s="260">
        <v>1</v>
      </c>
      <c r="B353" s="142">
        <v>6</v>
      </c>
      <c r="C353" s="142">
        <v>12</v>
      </c>
      <c r="D353" s="142">
        <v>5</v>
      </c>
      <c r="E353" s="142">
        <v>0</v>
      </c>
      <c r="F353" s="104" t="s">
        <v>570</v>
      </c>
      <c r="G353" s="76" t="s">
        <v>571</v>
      </c>
      <c r="H353" s="174">
        <v>0.25</v>
      </c>
      <c r="I353" s="174">
        <v>0.25</v>
      </c>
      <c r="J353" s="174">
        <v>0.25</v>
      </c>
      <c r="K353" s="174">
        <v>0.25</v>
      </c>
      <c r="L353" s="76" t="s">
        <v>19</v>
      </c>
      <c r="M353" s="76" t="s">
        <v>327</v>
      </c>
      <c r="N353" s="199">
        <v>0.28000000000000003</v>
      </c>
      <c r="O353" s="27" t="s">
        <v>2843</v>
      </c>
      <c r="P353" s="27" t="s">
        <v>2124</v>
      </c>
      <c r="Q353" s="27" t="s">
        <v>3242</v>
      </c>
    </row>
    <row r="354" spans="1:17" ht="142.5" customHeight="1">
      <c r="A354" s="260">
        <v>1</v>
      </c>
      <c r="B354" s="142">
        <v>6</v>
      </c>
      <c r="C354" s="142">
        <v>13</v>
      </c>
      <c r="D354" s="142">
        <v>6</v>
      </c>
      <c r="E354" s="142">
        <v>0</v>
      </c>
      <c r="F354" s="104" t="s">
        <v>572</v>
      </c>
      <c r="G354" s="76" t="s">
        <v>573</v>
      </c>
      <c r="H354" s="174">
        <v>1</v>
      </c>
      <c r="I354" s="76"/>
      <c r="J354" s="76"/>
      <c r="K354" s="76"/>
      <c r="L354" s="76" t="s">
        <v>19</v>
      </c>
      <c r="M354" s="76" t="s">
        <v>327</v>
      </c>
      <c r="N354" s="247">
        <v>1</v>
      </c>
      <c r="O354" s="64" t="s">
        <v>2125</v>
      </c>
      <c r="P354" s="168"/>
      <c r="Q354" s="168"/>
    </row>
    <row r="355" spans="1:17" ht="120">
      <c r="A355" s="260">
        <v>1</v>
      </c>
      <c r="B355" s="142">
        <v>6</v>
      </c>
      <c r="C355" s="142">
        <v>14</v>
      </c>
      <c r="D355" s="142">
        <v>7</v>
      </c>
      <c r="E355" s="142">
        <v>0</v>
      </c>
      <c r="F355" s="128" t="s">
        <v>574</v>
      </c>
      <c r="G355" s="76" t="s">
        <v>573</v>
      </c>
      <c r="H355" s="174">
        <v>0.33</v>
      </c>
      <c r="I355" s="174">
        <v>0.33</v>
      </c>
      <c r="J355" s="174">
        <v>0.33</v>
      </c>
      <c r="K355" s="76"/>
      <c r="L355" s="76" t="s">
        <v>19</v>
      </c>
      <c r="M355" s="76" t="s">
        <v>327</v>
      </c>
      <c r="N355" s="247">
        <v>1</v>
      </c>
      <c r="O355" s="15" t="s">
        <v>3243</v>
      </c>
      <c r="P355" s="15"/>
      <c r="Q355" s="15" t="s">
        <v>2126</v>
      </c>
    </row>
    <row r="356" spans="1:17" ht="60">
      <c r="A356" s="155">
        <v>1</v>
      </c>
      <c r="B356" s="155">
        <v>6</v>
      </c>
      <c r="C356" s="155">
        <v>15</v>
      </c>
      <c r="D356" s="155">
        <v>0</v>
      </c>
      <c r="E356" s="155">
        <v>0</v>
      </c>
      <c r="F356" s="128" t="s">
        <v>575</v>
      </c>
      <c r="G356" s="76" t="s">
        <v>576</v>
      </c>
      <c r="H356" s="76"/>
      <c r="I356" s="76"/>
      <c r="J356" s="76"/>
      <c r="K356" s="76"/>
      <c r="L356" s="76" t="s">
        <v>19</v>
      </c>
      <c r="M356" s="76" t="s">
        <v>327</v>
      </c>
      <c r="N356" s="209"/>
      <c r="O356" s="265"/>
      <c r="P356" s="265"/>
      <c r="Q356" s="265"/>
    </row>
    <row r="357" spans="1:17" ht="120">
      <c r="A357" s="260">
        <v>1</v>
      </c>
      <c r="B357" s="142">
        <v>6</v>
      </c>
      <c r="C357" s="142">
        <v>15</v>
      </c>
      <c r="D357" s="142">
        <v>1</v>
      </c>
      <c r="E357" s="142">
        <v>0</v>
      </c>
      <c r="F357" s="128" t="s">
        <v>577</v>
      </c>
      <c r="G357" s="76" t="s">
        <v>576</v>
      </c>
      <c r="H357" s="174">
        <v>0.25</v>
      </c>
      <c r="I357" s="174">
        <v>0.25</v>
      </c>
      <c r="J357" s="174">
        <v>0.25</v>
      </c>
      <c r="K357" s="174">
        <v>0.25</v>
      </c>
      <c r="L357" s="76" t="s">
        <v>19</v>
      </c>
      <c r="M357" s="76" t="s">
        <v>327</v>
      </c>
      <c r="N357" s="209">
        <v>0.55000000000000004</v>
      </c>
      <c r="O357" s="79" t="s">
        <v>2844</v>
      </c>
      <c r="P357" s="79" t="s">
        <v>2845</v>
      </c>
      <c r="Q357" s="79" t="s">
        <v>2127</v>
      </c>
    </row>
    <row r="358" spans="1:17" ht="120">
      <c r="A358" s="260">
        <v>1</v>
      </c>
      <c r="B358" s="142">
        <v>6</v>
      </c>
      <c r="C358" s="142">
        <v>15</v>
      </c>
      <c r="D358" s="142">
        <v>2</v>
      </c>
      <c r="E358" s="142">
        <v>0</v>
      </c>
      <c r="F358" s="128" t="s">
        <v>578</v>
      </c>
      <c r="G358" s="76" t="s">
        <v>576</v>
      </c>
      <c r="H358" s="174">
        <v>0.25</v>
      </c>
      <c r="I358" s="174">
        <v>0.25</v>
      </c>
      <c r="J358" s="174">
        <v>0.25</v>
      </c>
      <c r="K358" s="174">
        <v>0.25</v>
      </c>
      <c r="L358" s="76" t="s">
        <v>19</v>
      </c>
      <c r="M358" s="76" t="s">
        <v>327</v>
      </c>
      <c r="N358" s="209">
        <v>0.95</v>
      </c>
      <c r="O358" s="27" t="s">
        <v>2846</v>
      </c>
      <c r="P358" s="27" t="s">
        <v>2128</v>
      </c>
      <c r="Q358" s="79" t="s">
        <v>2127</v>
      </c>
    </row>
    <row r="359" spans="1:17" ht="60">
      <c r="A359" s="155">
        <v>1</v>
      </c>
      <c r="B359" s="155">
        <v>6</v>
      </c>
      <c r="C359" s="155">
        <v>15</v>
      </c>
      <c r="D359" s="155">
        <v>3</v>
      </c>
      <c r="E359" s="155">
        <v>0</v>
      </c>
      <c r="F359" s="128" t="s">
        <v>579</v>
      </c>
      <c r="G359" s="76" t="s">
        <v>576</v>
      </c>
      <c r="H359" s="174">
        <v>0.25</v>
      </c>
      <c r="I359" s="174">
        <v>0.25</v>
      </c>
      <c r="J359" s="174">
        <v>0.25</v>
      </c>
      <c r="K359" s="174">
        <v>0.25</v>
      </c>
      <c r="L359" s="76" t="s">
        <v>19</v>
      </c>
      <c r="M359" s="76" t="s">
        <v>327</v>
      </c>
      <c r="N359" s="209"/>
      <c r="O359" s="265"/>
      <c r="P359" s="265"/>
      <c r="Q359" s="265"/>
    </row>
    <row r="360" spans="1:17" s="339" customFormat="1" ht="36">
      <c r="A360" s="155">
        <v>1</v>
      </c>
      <c r="B360" s="155">
        <v>6</v>
      </c>
      <c r="C360" s="155">
        <v>16</v>
      </c>
      <c r="D360" s="155">
        <v>3</v>
      </c>
      <c r="E360" s="155">
        <v>0</v>
      </c>
      <c r="F360" s="128" t="s">
        <v>580</v>
      </c>
      <c r="G360" s="76" t="s">
        <v>1880</v>
      </c>
      <c r="H360" s="174"/>
      <c r="I360" s="174"/>
      <c r="J360" s="174"/>
      <c r="K360" s="174"/>
      <c r="L360" s="76" t="s">
        <v>19</v>
      </c>
      <c r="M360" s="76"/>
      <c r="N360" s="209"/>
      <c r="O360" s="265"/>
      <c r="P360" s="265"/>
      <c r="Q360" s="265"/>
    </row>
    <row r="361" spans="1:17" ht="96">
      <c r="A361" s="260">
        <v>1</v>
      </c>
      <c r="B361" s="142">
        <v>6</v>
      </c>
      <c r="C361" s="142">
        <v>16</v>
      </c>
      <c r="D361" s="142">
        <v>3</v>
      </c>
      <c r="E361" s="142">
        <v>1</v>
      </c>
      <c r="F361" s="128" t="s">
        <v>581</v>
      </c>
      <c r="G361" s="76" t="s">
        <v>1880</v>
      </c>
      <c r="H361" s="174">
        <v>1</v>
      </c>
      <c r="I361" s="174"/>
      <c r="J361" s="174"/>
      <c r="K361" s="174"/>
      <c r="L361" s="76" t="s">
        <v>19</v>
      </c>
      <c r="M361" s="76" t="s">
        <v>327</v>
      </c>
      <c r="N361" s="209">
        <v>1</v>
      </c>
      <c r="O361" s="27" t="s">
        <v>2129</v>
      </c>
      <c r="P361" s="265"/>
      <c r="Q361" s="265"/>
    </row>
    <row r="362" spans="1:17" ht="48">
      <c r="A362" s="260">
        <v>1</v>
      </c>
      <c r="B362" s="142">
        <v>6</v>
      </c>
      <c r="C362" s="142">
        <v>16</v>
      </c>
      <c r="D362" s="142">
        <v>3</v>
      </c>
      <c r="E362" s="142">
        <v>2</v>
      </c>
      <c r="F362" s="128" t="s">
        <v>582</v>
      </c>
      <c r="G362" s="76" t="s">
        <v>1880</v>
      </c>
      <c r="H362" s="174"/>
      <c r="I362" s="174">
        <v>1</v>
      </c>
      <c r="J362" s="174"/>
      <c r="K362" s="174"/>
      <c r="L362" s="76" t="s">
        <v>19</v>
      </c>
      <c r="M362" s="76" t="s">
        <v>327</v>
      </c>
      <c r="N362" s="209">
        <v>1</v>
      </c>
      <c r="O362" s="79" t="s">
        <v>2130</v>
      </c>
      <c r="P362" s="265"/>
      <c r="Q362" s="265"/>
    </row>
    <row r="363" spans="1:17" ht="36">
      <c r="A363" s="260">
        <v>1</v>
      </c>
      <c r="B363" s="142">
        <v>6</v>
      </c>
      <c r="C363" s="142">
        <v>16</v>
      </c>
      <c r="D363" s="142">
        <v>3</v>
      </c>
      <c r="E363" s="142">
        <v>3</v>
      </c>
      <c r="F363" s="128" t="s">
        <v>583</v>
      </c>
      <c r="G363" s="76" t="s">
        <v>1880</v>
      </c>
      <c r="H363" s="174"/>
      <c r="I363" s="174">
        <v>1</v>
      </c>
      <c r="J363" s="174"/>
      <c r="K363" s="174"/>
      <c r="L363" s="76" t="s">
        <v>19</v>
      </c>
      <c r="M363" s="76" t="s">
        <v>327</v>
      </c>
      <c r="N363" s="209">
        <v>0.98</v>
      </c>
      <c r="O363" s="27" t="s">
        <v>2131</v>
      </c>
      <c r="P363" s="79" t="s">
        <v>2847</v>
      </c>
      <c r="Q363" s="79" t="s">
        <v>2132</v>
      </c>
    </row>
    <row r="364" spans="1:17" ht="36">
      <c r="A364" s="260">
        <v>1</v>
      </c>
      <c r="B364" s="142">
        <v>6</v>
      </c>
      <c r="C364" s="142">
        <v>16</v>
      </c>
      <c r="D364" s="142">
        <v>3</v>
      </c>
      <c r="E364" s="142">
        <v>4</v>
      </c>
      <c r="F364" s="128" t="s">
        <v>584</v>
      </c>
      <c r="G364" s="76" t="s">
        <v>1880</v>
      </c>
      <c r="H364" s="174"/>
      <c r="I364" s="174">
        <v>1</v>
      </c>
      <c r="J364" s="174"/>
      <c r="K364" s="174"/>
      <c r="L364" s="76" t="s">
        <v>19</v>
      </c>
      <c r="M364" s="76" t="s">
        <v>327</v>
      </c>
      <c r="N364" s="209">
        <v>0</v>
      </c>
      <c r="O364" s="27" t="s">
        <v>3244</v>
      </c>
      <c r="P364" s="79" t="s">
        <v>2847</v>
      </c>
      <c r="Q364" s="79" t="s">
        <v>2132</v>
      </c>
    </row>
    <row r="365" spans="1:17" ht="36">
      <c r="A365" s="260">
        <v>1</v>
      </c>
      <c r="B365" s="142">
        <v>6</v>
      </c>
      <c r="C365" s="142">
        <v>16</v>
      </c>
      <c r="D365" s="142">
        <v>3</v>
      </c>
      <c r="E365" s="142">
        <v>5</v>
      </c>
      <c r="F365" s="128" t="s">
        <v>585</v>
      </c>
      <c r="G365" s="76" t="s">
        <v>1880</v>
      </c>
      <c r="H365" s="174"/>
      <c r="I365" s="174">
        <v>0.5</v>
      </c>
      <c r="J365" s="174">
        <v>0.5</v>
      </c>
      <c r="K365" s="174"/>
      <c r="L365" s="76" t="s">
        <v>19</v>
      </c>
      <c r="M365" s="76" t="s">
        <v>327</v>
      </c>
      <c r="N365" s="209">
        <v>0</v>
      </c>
      <c r="O365" s="41" t="s">
        <v>2963</v>
      </c>
      <c r="P365" s="79" t="s">
        <v>2848</v>
      </c>
      <c r="Q365" s="79" t="s">
        <v>2132</v>
      </c>
    </row>
    <row r="366" spans="1:17" ht="72">
      <c r="A366" s="260">
        <v>1</v>
      </c>
      <c r="B366" s="142">
        <v>6</v>
      </c>
      <c r="C366" s="142">
        <v>16</v>
      </c>
      <c r="D366" s="142">
        <v>3</v>
      </c>
      <c r="E366" s="142">
        <v>6</v>
      </c>
      <c r="F366" s="128" t="s">
        <v>586</v>
      </c>
      <c r="G366" s="76" t="s">
        <v>1880</v>
      </c>
      <c r="H366" s="174"/>
      <c r="I366" s="174"/>
      <c r="J366" s="174">
        <v>0.5</v>
      </c>
      <c r="K366" s="174">
        <v>0.5</v>
      </c>
      <c r="L366" s="76" t="s">
        <v>19</v>
      </c>
      <c r="M366" s="76" t="s">
        <v>327</v>
      </c>
      <c r="N366" s="209">
        <v>1</v>
      </c>
      <c r="O366" s="27" t="s">
        <v>2133</v>
      </c>
      <c r="P366" s="265"/>
      <c r="Q366" s="265"/>
    </row>
    <row r="367" spans="1:17" ht="60">
      <c r="A367" s="155">
        <v>1</v>
      </c>
      <c r="B367" s="155">
        <v>6</v>
      </c>
      <c r="C367" s="155">
        <v>16</v>
      </c>
      <c r="D367" s="155">
        <v>4</v>
      </c>
      <c r="E367" s="155">
        <v>0</v>
      </c>
      <c r="F367" s="128" t="s">
        <v>587</v>
      </c>
      <c r="G367" s="76" t="s">
        <v>576</v>
      </c>
      <c r="H367" s="76"/>
      <c r="I367" s="174"/>
      <c r="J367" s="174">
        <v>0.4</v>
      </c>
      <c r="K367" s="174">
        <v>0.2</v>
      </c>
      <c r="L367" s="76" t="s">
        <v>19</v>
      </c>
      <c r="M367" s="76" t="s">
        <v>327</v>
      </c>
      <c r="N367" s="209"/>
      <c r="O367" s="265"/>
      <c r="P367" s="265"/>
      <c r="Q367" s="265"/>
    </row>
    <row r="368" spans="1:17" ht="72">
      <c r="A368" s="260">
        <v>1</v>
      </c>
      <c r="B368" s="142">
        <v>6</v>
      </c>
      <c r="C368" s="142">
        <v>16</v>
      </c>
      <c r="D368" s="142">
        <v>4</v>
      </c>
      <c r="E368" s="142">
        <v>1</v>
      </c>
      <c r="F368" s="128" t="s">
        <v>588</v>
      </c>
      <c r="G368" s="76" t="s">
        <v>589</v>
      </c>
      <c r="H368" s="174">
        <v>0.25</v>
      </c>
      <c r="I368" s="174">
        <v>0.25</v>
      </c>
      <c r="J368" s="174">
        <v>0.25</v>
      </c>
      <c r="K368" s="174">
        <v>0.25</v>
      </c>
      <c r="L368" s="76" t="s">
        <v>19</v>
      </c>
      <c r="M368" s="76" t="s">
        <v>327</v>
      </c>
      <c r="N368" s="209">
        <v>0.23</v>
      </c>
      <c r="O368" s="27" t="s">
        <v>2134</v>
      </c>
      <c r="P368" s="79" t="s">
        <v>1966</v>
      </c>
      <c r="Q368" s="79" t="s">
        <v>2132</v>
      </c>
    </row>
    <row r="369" spans="1:17" ht="72">
      <c r="A369" s="260">
        <v>1</v>
      </c>
      <c r="B369" s="142">
        <v>6</v>
      </c>
      <c r="C369" s="142">
        <v>16</v>
      </c>
      <c r="D369" s="142">
        <v>4</v>
      </c>
      <c r="E369" s="142">
        <v>2</v>
      </c>
      <c r="F369" s="128" t="s">
        <v>590</v>
      </c>
      <c r="G369" s="76" t="s">
        <v>591</v>
      </c>
      <c r="H369" s="76">
        <v>51</v>
      </c>
      <c r="I369" s="76">
        <v>51</v>
      </c>
      <c r="J369" s="76">
        <v>51</v>
      </c>
      <c r="K369" s="76">
        <v>51</v>
      </c>
      <c r="L369" s="76" t="s">
        <v>19</v>
      </c>
      <c r="M369" s="76" t="s">
        <v>327</v>
      </c>
      <c r="N369" s="209">
        <v>0.78</v>
      </c>
      <c r="O369" s="27" t="s">
        <v>3245</v>
      </c>
      <c r="P369" s="27" t="s">
        <v>1967</v>
      </c>
      <c r="Q369" s="79" t="s">
        <v>2132</v>
      </c>
    </row>
    <row r="370" spans="1:17" ht="204">
      <c r="A370" s="260">
        <v>1</v>
      </c>
      <c r="B370" s="142">
        <v>6</v>
      </c>
      <c r="C370" s="142">
        <v>16</v>
      </c>
      <c r="D370" s="142">
        <v>4</v>
      </c>
      <c r="E370" s="142">
        <v>3</v>
      </c>
      <c r="F370" s="128" t="s">
        <v>592</v>
      </c>
      <c r="G370" s="76" t="s">
        <v>593</v>
      </c>
      <c r="H370" s="76">
        <v>89</v>
      </c>
      <c r="I370" s="76">
        <v>89</v>
      </c>
      <c r="J370" s="76">
        <v>89</v>
      </c>
      <c r="K370" s="76">
        <v>89</v>
      </c>
      <c r="L370" s="76" t="s">
        <v>19</v>
      </c>
      <c r="M370" s="76" t="s">
        <v>327</v>
      </c>
      <c r="N370" s="209">
        <v>0.95</v>
      </c>
      <c r="O370" s="27" t="s">
        <v>3246</v>
      </c>
      <c r="P370" s="27" t="s">
        <v>2135</v>
      </c>
      <c r="Q370" s="79" t="s">
        <v>2132</v>
      </c>
    </row>
    <row r="371" spans="1:17" ht="60">
      <c r="A371" s="155">
        <v>1</v>
      </c>
      <c r="B371" s="155">
        <v>6</v>
      </c>
      <c r="C371" s="155">
        <v>16</v>
      </c>
      <c r="D371" s="155">
        <v>5</v>
      </c>
      <c r="E371" s="155">
        <v>0</v>
      </c>
      <c r="F371" s="128" t="s">
        <v>594</v>
      </c>
      <c r="G371" s="76" t="s">
        <v>576</v>
      </c>
      <c r="H371" s="174">
        <v>0.25</v>
      </c>
      <c r="I371" s="174">
        <v>0.25</v>
      </c>
      <c r="J371" s="174">
        <v>0.25</v>
      </c>
      <c r="K371" s="174">
        <v>0.25</v>
      </c>
      <c r="L371" s="76" t="s">
        <v>19</v>
      </c>
      <c r="M371" s="76" t="s">
        <v>327</v>
      </c>
      <c r="N371" s="209"/>
      <c r="O371" s="265"/>
      <c r="P371" s="265"/>
      <c r="Q371" s="265"/>
    </row>
    <row r="372" spans="1:17" ht="60">
      <c r="A372" s="260">
        <v>1</v>
      </c>
      <c r="B372" s="142">
        <v>6</v>
      </c>
      <c r="C372" s="142">
        <v>16</v>
      </c>
      <c r="D372" s="142">
        <v>5</v>
      </c>
      <c r="E372" s="142">
        <v>1</v>
      </c>
      <c r="F372" s="128" t="s">
        <v>595</v>
      </c>
      <c r="G372" s="76" t="s">
        <v>1880</v>
      </c>
      <c r="H372" s="76">
        <v>4134</v>
      </c>
      <c r="I372" s="76">
        <v>4133</v>
      </c>
      <c r="J372" s="76">
        <v>4133</v>
      </c>
      <c r="K372" s="76">
        <v>4133</v>
      </c>
      <c r="L372" s="76" t="s">
        <v>19</v>
      </c>
      <c r="M372" s="76" t="s">
        <v>327</v>
      </c>
      <c r="N372" s="209">
        <v>0.42</v>
      </c>
      <c r="O372" s="27" t="s">
        <v>2136</v>
      </c>
      <c r="P372" s="27" t="s">
        <v>2849</v>
      </c>
      <c r="Q372" s="79" t="s">
        <v>2137</v>
      </c>
    </row>
    <row r="373" spans="1:17" ht="60">
      <c r="A373" s="260">
        <v>1</v>
      </c>
      <c r="B373" s="142">
        <v>6</v>
      </c>
      <c r="C373" s="142">
        <v>16</v>
      </c>
      <c r="D373" s="142">
        <v>5</v>
      </c>
      <c r="E373" s="142">
        <v>2</v>
      </c>
      <c r="F373" s="128" t="s">
        <v>596</v>
      </c>
      <c r="G373" s="76" t="s">
        <v>1880</v>
      </c>
      <c r="H373" s="76">
        <v>209</v>
      </c>
      <c r="I373" s="76">
        <v>210</v>
      </c>
      <c r="J373" s="76">
        <v>209</v>
      </c>
      <c r="K373" s="174"/>
      <c r="L373" s="76" t="s">
        <v>19</v>
      </c>
      <c r="M373" s="76" t="s">
        <v>327</v>
      </c>
      <c r="N373" s="209">
        <v>0</v>
      </c>
      <c r="O373" s="79" t="s">
        <v>2963</v>
      </c>
      <c r="P373" s="79" t="s">
        <v>2850</v>
      </c>
      <c r="Q373" s="79" t="s">
        <v>1968</v>
      </c>
    </row>
    <row r="374" spans="1:17" ht="48">
      <c r="A374" s="260">
        <v>1</v>
      </c>
      <c r="B374" s="142">
        <v>6</v>
      </c>
      <c r="C374" s="142">
        <v>17</v>
      </c>
      <c r="D374" s="142">
        <v>0</v>
      </c>
      <c r="E374" s="142">
        <v>0</v>
      </c>
      <c r="F374" s="104" t="s">
        <v>597</v>
      </c>
      <c r="G374" s="76" t="s">
        <v>598</v>
      </c>
      <c r="H374" s="61">
        <v>0.8</v>
      </c>
      <c r="I374" s="61">
        <v>0.2</v>
      </c>
      <c r="J374" s="61"/>
      <c r="K374" s="258"/>
      <c r="L374" s="258" t="s">
        <v>19</v>
      </c>
      <c r="M374" s="76" t="s">
        <v>327</v>
      </c>
      <c r="N374" s="181">
        <v>0.55000000000000004</v>
      </c>
      <c r="O374" s="79" t="s">
        <v>2138</v>
      </c>
      <c r="P374" s="287"/>
      <c r="Q374" s="79" t="s">
        <v>2137</v>
      </c>
    </row>
    <row r="375" spans="1:17" ht="48">
      <c r="A375" s="260">
        <v>1</v>
      </c>
      <c r="B375" s="142">
        <v>6</v>
      </c>
      <c r="C375" s="142">
        <v>18</v>
      </c>
      <c r="D375" s="142">
        <v>0</v>
      </c>
      <c r="E375" s="142">
        <v>0</v>
      </c>
      <c r="F375" s="104" t="s">
        <v>599</v>
      </c>
      <c r="G375" s="76" t="s">
        <v>598</v>
      </c>
      <c r="H375" s="61">
        <v>0.8</v>
      </c>
      <c r="I375" s="61">
        <v>0.2</v>
      </c>
      <c r="J375" s="61"/>
      <c r="K375" s="258"/>
      <c r="L375" s="258" t="s">
        <v>19</v>
      </c>
      <c r="M375" s="76" t="s">
        <v>327</v>
      </c>
      <c r="N375" s="181">
        <v>0.65</v>
      </c>
      <c r="O375" s="79" t="s">
        <v>2139</v>
      </c>
      <c r="P375" s="287"/>
      <c r="Q375" s="79" t="s">
        <v>2137</v>
      </c>
    </row>
    <row r="376" spans="1:17" ht="36">
      <c r="A376" s="155">
        <v>1</v>
      </c>
      <c r="B376" s="155">
        <v>6</v>
      </c>
      <c r="C376" s="155">
        <v>19</v>
      </c>
      <c r="D376" s="155">
        <v>0</v>
      </c>
      <c r="E376" s="155">
        <v>0</v>
      </c>
      <c r="F376" s="128" t="s">
        <v>600</v>
      </c>
      <c r="G376" s="76" t="s">
        <v>598</v>
      </c>
      <c r="H376" s="76"/>
      <c r="I376" s="174"/>
      <c r="J376" s="174"/>
      <c r="K376" s="174"/>
      <c r="L376" s="76" t="s">
        <v>19</v>
      </c>
      <c r="M376" s="76" t="s">
        <v>327</v>
      </c>
      <c r="N376" s="209"/>
      <c r="O376" s="265"/>
      <c r="P376" s="265"/>
      <c r="Q376" s="265"/>
    </row>
    <row r="377" spans="1:17" ht="72">
      <c r="A377" s="260">
        <v>1</v>
      </c>
      <c r="B377" s="142">
        <v>6</v>
      </c>
      <c r="C377" s="142">
        <v>19</v>
      </c>
      <c r="D377" s="142">
        <v>1</v>
      </c>
      <c r="E377" s="142">
        <v>0</v>
      </c>
      <c r="F377" s="128" t="s">
        <v>601</v>
      </c>
      <c r="G377" s="76" t="s">
        <v>602</v>
      </c>
      <c r="H377" s="174">
        <v>0.25</v>
      </c>
      <c r="I377" s="174">
        <v>0.25</v>
      </c>
      <c r="J377" s="174">
        <v>0.25</v>
      </c>
      <c r="K377" s="174">
        <v>0.25</v>
      </c>
      <c r="L377" s="76" t="s">
        <v>19</v>
      </c>
      <c r="M377" s="76" t="s">
        <v>327</v>
      </c>
      <c r="N377" s="209">
        <v>1</v>
      </c>
      <c r="O377" s="27" t="s">
        <v>2140</v>
      </c>
      <c r="P377" s="265"/>
      <c r="Q377" s="265"/>
    </row>
    <row r="378" spans="1:17" ht="72">
      <c r="A378" s="260">
        <v>1</v>
      </c>
      <c r="B378" s="142">
        <v>6</v>
      </c>
      <c r="C378" s="142">
        <v>20</v>
      </c>
      <c r="D378" s="142">
        <v>0</v>
      </c>
      <c r="E378" s="142">
        <v>0</v>
      </c>
      <c r="F378" s="104" t="s">
        <v>603</v>
      </c>
      <c r="G378" s="76" t="s">
        <v>604</v>
      </c>
      <c r="H378" s="174">
        <v>1</v>
      </c>
      <c r="I378" s="76"/>
      <c r="J378" s="76"/>
      <c r="K378" s="76"/>
      <c r="L378" s="76" t="s">
        <v>19</v>
      </c>
      <c r="M378" s="76" t="s">
        <v>327</v>
      </c>
      <c r="N378" s="209">
        <v>0.95</v>
      </c>
      <c r="O378" s="27" t="s">
        <v>3247</v>
      </c>
      <c r="P378" s="27" t="s">
        <v>2141</v>
      </c>
      <c r="Q378" s="27" t="s">
        <v>2851</v>
      </c>
    </row>
    <row r="379" spans="1:17" ht="72">
      <c r="A379" s="260">
        <v>1</v>
      </c>
      <c r="B379" s="142">
        <v>6</v>
      </c>
      <c r="C379" s="142">
        <v>21</v>
      </c>
      <c r="D379" s="142">
        <v>0</v>
      </c>
      <c r="E379" s="142">
        <v>0</v>
      </c>
      <c r="F379" s="104" t="s">
        <v>605</v>
      </c>
      <c r="G379" s="76" t="s">
        <v>598</v>
      </c>
      <c r="H379" s="174">
        <v>1</v>
      </c>
      <c r="I379" s="174"/>
      <c r="J379" s="76"/>
      <c r="K379" s="76"/>
      <c r="L379" s="76" t="s">
        <v>19</v>
      </c>
      <c r="M379" s="76" t="s">
        <v>327</v>
      </c>
      <c r="N379" s="209">
        <v>1</v>
      </c>
      <c r="O379" s="79" t="s">
        <v>1969</v>
      </c>
      <c r="P379" s="265"/>
      <c r="Q379" s="265"/>
    </row>
    <row r="380" spans="1:17" ht="36">
      <c r="A380" s="260">
        <v>1</v>
      </c>
      <c r="B380" s="142">
        <v>6</v>
      </c>
      <c r="C380" s="142">
        <v>22</v>
      </c>
      <c r="D380" s="142">
        <v>0</v>
      </c>
      <c r="E380" s="142">
        <v>0</v>
      </c>
      <c r="F380" s="104" t="s">
        <v>606</v>
      </c>
      <c r="G380" s="76" t="s">
        <v>598</v>
      </c>
      <c r="H380" s="174">
        <v>1</v>
      </c>
      <c r="I380" s="174"/>
      <c r="J380" s="174"/>
      <c r="K380" s="174"/>
      <c r="L380" s="76" t="s">
        <v>19</v>
      </c>
      <c r="M380" s="76" t="s">
        <v>327</v>
      </c>
      <c r="N380" s="209">
        <v>1</v>
      </c>
      <c r="O380" s="79" t="s">
        <v>2142</v>
      </c>
      <c r="P380" s="265"/>
      <c r="Q380" s="265"/>
    </row>
    <row r="381" spans="1:17" ht="96">
      <c r="A381" s="260">
        <v>1</v>
      </c>
      <c r="B381" s="142">
        <v>6</v>
      </c>
      <c r="C381" s="142">
        <v>23</v>
      </c>
      <c r="D381" s="142">
        <v>0</v>
      </c>
      <c r="E381" s="142">
        <v>0</v>
      </c>
      <c r="F381" s="104" t="s">
        <v>607</v>
      </c>
      <c r="G381" s="76" t="s">
        <v>608</v>
      </c>
      <c r="H381" s="76">
        <v>7</v>
      </c>
      <c r="I381" s="76">
        <v>8</v>
      </c>
      <c r="J381" s="76">
        <v>8</v>
      </c>
      <c r="K381" s="76">
        <v>7</v>
      </c>
      <c r="L381" s="76" t="s">
        <v>19</v>
      </c>
      <c r="M381" s="76" t="s">
        <v>327</v>
      </c>
      <c r="N381" s="209">
        <v>0.84</v>
      </c>
      <c r="O381" s="27" t="s">
        <v>3248</v>
      </c>
      <c r="P381" s="27" t="s">
        <v>2143</v>
      </c>
      <c r="Q381" s="79" t="s">
        <v>2137</v>
      </c>
    </row>
    <row r="382" spans="1:17" ht="240">
      <c r="A382" s="260">
        <v>1</v>
      </c>
      <c r="B382" s="142">
        <v>6</v>
      </c>
      <c r="C382" s="142">
        <v>24</v>
      </c>
      <c r="D382" s="142">
        <v>0</v>
      </c>
      <c r="E382" s="142">
        <v>0</v>
      </c>
      <c r="F382" s="32" t="s">
        <v>609</v>
      </c>
      <c r="G382" s="176" t="s">
        <v>610</v>
      </c>
      <c r="H382" s="176">
        <v>404</v>
      </c>
      <c r="I382" s="176">
        <v>404</v>
      </c>
      <c r="J382" s="176">
        <v>404</v>
      </c>
      <c r="K382" s="176">
        <v>404</v>
      </c>
      <c r="L382" s="176" t="s">
        <v>160</v>
      </c>
      <c r="M382" s="176" t="s">
        <v>327</v>
      </c>
      <c r="N382" s="199">
        <v>1</v>
      </c>
      <c r="O382" s="263" t="s">
        <v>3249</v>
      </c>
      <c r="P382" s="168"/>
      <c r="Q382" s="168"/>
    </row>
    <row r="383" spans="1:17" ht="168">
      <c r="A383" s="260">
        <v>1</v>
      </c>
      <c r="B383" s="142">
        <v>6</v>
      </c>
      <c r="C383" s="142">
        <v>25</v>
      </c>
      <c r="D383" s="142">
        <v>0</v>
      </c>
      <c r="E383" s="142">
        <v>0</v>
      </c>
      <c r="F383" s="32" t="s">
        <v>611</v>
      </c>
      <c r="G383" s="176" t="s">
        <v>612</v>
      </c>
      <c r="H383" s="177">
        <v>1</v>
      </c>
      <c r="I383" s="177">
        <v>1</v>
      </c>
      <c r="J383" s="176"/>
      <c r="K383" s="176"/>
      <c r="L383" s="176" t="s">
        <v>160</v>
      </c>
      <c r="M383" s="76" t="s">
        <v>327</v>
      </c>
      <c r="N383" s="199">
        <v>1</v>
      </c>
      <c r="O383" s="261" t="s">
        <v>2762</v>
      </c>
      <c r="P383" s="168"/>
      <c r="Q383" s="168"/>
    </row>
    <row r="384" spans="1:17" ht="348">
      <c r="A384" s="260">
        <v>1</v>
      </c>
      <c r="B384" s="142">
        <v>6</v>
      </c>
      <c r="C384" s="142">
        <v>26</v>
      </c>
      <c r="D384" s="142">
        <v>0</v>
      </c>
      <c r="E384" s="142">
        <v>0</v>
      </c>
      <c r="F384" s="104" t="s">
        <v>613</v>
      </c>
      <c r="G384" s="76" t="s">
        <v>614</v>
      </c>
      <c r="H384" s="174"/>
      <c r="I384" s="174"/>
      <c r="J384" s="174">
        <v>0.5</v>
      </c>
      <c r="K384" s="174">
        <v>0.5</v>
      </c>
      <c r="L384" s="76" t="s">
        <v>160</v>
      </c>
      <c r="M384" s="76" t="s">
        <v>327</v>
      </c>
      <c r="N384" s="199">
        <v>1</v>
      </c>
      <c r="O384" s="263" t="s">
        <v>2852</v>
      </c>
      <c r="P384" s="168"/>
      <c r="Q384" s="168"/>
    </row>
    <row r="385" spans="1:17" ht="48">
      <c r="A385" s="260">
        <v>1</v>
      </c>
      <c r="B385" s="142">
        <v>6</v>
      </c>
      <c r="C385" s="142">
        <v>27</v>
      </c>
      <c r="D385" s="142">
        <v>0</v>
      </c>
      <c r="E385" s="142">
        <v>0</v>
      </c>
      <c r="F385" s="128" t="s">
        <v>615</v>
      </c>
      <c r="G385" s="76" t="s">
        <v>614</v>
      </c>
      <c r="H385" s="76"/>
      <c r="I385" s="76"/>
      <c r="J385" s="174">
        <v>0.5</v>
      </c>
      <c r="K385" s="174">
        <v>0.5</v>
      </c>
      <c r="L385" s="76" t="s">
        <v>160</v>
      </c>
      <c r="M385" s="76" t="s">
        <v>327</v>
      </c>
      <c r="N385" s="199">
        <v>1</v>
      </c>
      <c r="O385" s="262" t="s">
        <v>2763</v>
      </c>
      <c r="P385" s="168"/>
      <c r="Q385" s="168"/>
    </row>
    <row r="386" spans="1:17" ht="228">
      <c r="A386" s="260">
        <v>1</v>
      </c>
      <c r="B386" s="142">
        <v>6</v>
      </c>
      <c r="C386" s="142">
        <v>28</v>
      </c>
      <c r="D386" s="142">
        <v>0</v>
      </c>
      <c r="E386" s="142">
        <v>0</v>
      </c>
      <c r="F386" s="33" t="s">
        <v>616</v>
      </c>
      <c r="G386" s="176" t="s">
        <v>614</v>
      </c>
      <c r="H386" s="177">
        <v>0.25</v>
      </c>
      <c r="I386" s="177">
        <v>0.25</v>
      </c>
      <c r="J386" s="177">
        <v>0.25</v>
      </c>
      <c r="K386" s="177">
        <v>0.25</v>
      </c>
      <c r="L386" s="176" t="s">
        <v>617</v>
      </c>
      <c r="M386" s="176" t="s">
        <v>327</v>
      </c>
      <c r="N386" s="199">
        <v>1</v>
      </c>
      <c r="O386" s="262" t="s">
        <v>3250</v>
      </c>
      <c r="P386" s="168"/>
      <c r="Q386" s="168"/>
    </row>
    <row r="387" spans="1:17" ht="180">
      <c r="A387" s="260">
        <v>1</v>
      </c>
      <c r="B387" s="142">
        <v>6</v>
      </c>
      <c r="C387" s="142">
        <v>29</v>
      </c>
      <c r="D387" s="142">
        <v>0</v>
      </c>
      <c r="E387" s="142">
        <v>0</v>
      </c>
      <c r="F387" s="104" t="s">
        <v>618</v>
      </c>
      <c r="G387" s="76" t="s">
        <v>591</v>
      </c>
      <c r="H387" s="76" t="s">
        <v>619</v>
      </c>
      <c r="I387" s="76" t="s">
        <v>620</v>
      </c>
      <c r="J387" s="76" t="s">
        <v>620</v>
      </c>
      <c r="K387" s="76" t="s">
        <v>621</v>
      </c>
      <c r="L387" s="76" t="s">
        <v>19</v>
      </c>
      <c r="M387" s="76" t="s">
        <v>327</v>
      </c>
      <c r="N387" s="209">
        <v>0.9</v>
      </c>
      <c r="O387" s="27" t="s">
        <v>3251</v>
      </c>
      <c r="P387" s="79" t="s">
        <v>2144</v>
      </c>
      <c r="Q387" s="79" t="s">
        <v>2137</v>
      </c>
    </row>
    <row r="388" spans="1:17" ht="108">
      <c r="A388" s="260">
        <v>1</v>
      </c>
      <c r="B388" s="142">
        <v>6</v>
      </c>
      <c r="C388" s="142">
        <v>30</v>
      </c>
      <c r="D388" s="142">
        <v>0</v>
      </c>
      <c r="E388" s="142">
        <v>0</v>
      </c>
      <c r="F388" s="104" t="s">
        <v>622</v>
      </c>
      <c r="G388" s="76" t="s">
        <v>591</v>
      </c>
      <c r="H388" s="76" t="s">
        <v>623</v>
      </c>
      <c r="I388" s="76" t="s">
        <v>623</v>
      </c>
      <c r="J388" s="76" t="s">
        <v>624</v>
      </c>
      <c r="K388" s="76" t="s">
        <v>625</v>
      </c>
      <c r="L388" s="76" t="s">
        <v>19</v>
      </c>
      <c r="M388" s="76" t="s">
        <v>327</v>
      </c>
      <c r="N388" s="209">
        <v>0.7</v>
      </c>
      <c r="O388" s="27" t="s">
        <v>2145</v>
      </c>
      <c r="P388" s="27" t="s">
        <v>3252</v>
      </c>
      <c r="Q388" s="41" t="s">
        <v>2045</v>
      </c>
    </row>
    <row r="389" spans="1:17" ht="144">
      <c r="A389" s="260">
        <v>1</v>
      </c>
      <c r="B389" s="142">
        <v>6</v>
      </c>
      <c r="C389" s="142">
        <v>31</v>
      </c>
      <c r="D389" s="142">
        <v>0</v>
      </c>
      <c r="E389" s="142">
        <v>0</v>
      </c>
      <c r="F389" s="104" t="s">
        <v>626</v>
      </c>
      <c r="G389" s="76" t="s">
        <v>591</v>
      </c>
      <c r="H389" s="174">
        <v>0.25</v>
      </c>
      <c r="I389" s="174">
        <v>0.25</v>
      </c>
      <c r="J389" s="174">
        <v>0.25</v>
      </c>
      <c r="K389" s="174">
        <v>0.25</v>
      </c>
      <c r="L389" s="76" t="s">
        <v>19</v>
      </c>
      <c r="M389" s="76" t="s">
        <v>327</v>
      </c>
      <c r="N389" s="209">
        <v>0.8</v>
      </c>
      <c r="O389" s="79" t="s">
        <v>3253</v>
      </c>
      <c r="P389" s="79" t="s">
        <v>2853</v>
      </c>
      <c r="Q389" s="79" t="s">
        <v>1970</v>
      </c>
    </row>
    <row r="390" spans="1:17" ht="36">
      <c r="A390" s="260">
        <v>1</v>
      </c>
      <c r="B390" s="142">
        <v>6</v>
      </c>
      <c r="C390" s="78">
        <v>32</v>
      </c>
      <c r="D390" s="142">
        <v>0</v>
      </c>
      <c r="E390" s="142">
        <v>0</v>
      </c>
      <c r="F390" s="79" t="s">
        <v>627</v>
      </c>
      <c r="G390" s="76" t="s">
        <v>628</v>
      </c>
      <c r="H390" s="174">
        <v>1</v>
      </c>
      <c r="I390" s="174">
        <v>1</v>
      </c>
      <c r="J390" s="174">
        <v>1</v>
      </c>
      <c r="K390" s="174">
        <v>1</v>
      </c>
      <c r="L390" s="258" t="s">
        <v>192</v>
      </c>
      <c r="M390" s="76" t="s">
        <v>327</v>
      </c>
      <c r="N390" s="245">
        <v>1</v>
      </c>
      <c r="O390" s="79" t="s">
        <v>2366</v>
      </c>
      <c r="P390" s="265"/>
      <c r="Q390" s="265"/>
    </row>
    <row r="391" spans="1:17" ht="24">
      <c r="A391" s="260">
        <v>1</v>
      </c>
      <c r="B391" s="142">
        <v>6</v>
      </c>
      <c r="C391" s="78">
        <v>33</v>
      </c>
      <c r="D391" s="78">
        <v>0</v>
      </c>
      <c r="E391" s="142">
        <v>0</v>
      </c>
      <c r="F391" s="79" t="s">
        <v>629</v>
      </c>
      <c r="G391" s="76"/>
      <c r="H391" s="76"/>
      <c r="I391" s="76"/>
      <c r="J391" s="76"/>
      <c r="K391" s="76"/>
      <c r="L391" s="76"/>
      <c r="M391" s="76"/>
      <c r="N391" s="199"/>
      <c r="O391" s="168"/>
      <c r="P391" s="168"/>
      <c r="Q391" s="168"/>
    </row>
    <row r="392" spans="1:17" ht="48">
      <c r="A392" s="260">
        <v>1</v>
      </c>
      <c r="B392" s="260">
        <v>6</v>
      </c>
      <c r="C392" s="66">
        <v>33</v>
      </c>
      <c r="D392" s="66">
        <v>1</v>
      </c>
      <c r="E392" s="260">
        <v>0</v>
      </c>
      <c r="F392" s="259" t="s">
        <v>3254</v>
      </c>
      <c r="G392" s="258" t="s">
        <v>630</v>
      </c>
      <c r="H392" s="258" t="s">
        <v>29</v>
      </c>
      <c r="I392" s="61" t="s">
        <v>29</v>
      </c>
      <c r="J392" s="61">
        <v>1</v>
      </c>
      <c r="K392" s="258"/>
      <c r="L392" s="258" t="s">
        <v>1945</v>
      </c>
      <c r="M392" s="258" t="s">
        <v>327</v>
      </c>
      <c r="N392" s="245">
        <v>1</v>
      </c>
      <c r="O392" s="27" t="s">
        <v>2367</v>
      </c>
      <c r="P392" s="265"/>
      <c r="Q392" s="265"/>
    </row>
    <row r="393" spans="1:17" ht="36">
      <c r="A393" s="260">
        <v>1</v>
      </c>
      <c r="B393" s="260">
        <v>6</v>
      </c>
      <c r="C393" s="130">
        <v>33</v>
      </c>
      <c r="D393" s="130">
        <v>2</v>
      </c>
      <c r="E393" s="260">
        <v>0</v>
      </c>
      <c r="F393" s="259" t="s">
        <v>631</v>
      </c>
      <c r="G393" s="258" t="s">
        <v>630</v>
      </c>
      <c r="H393" s="258" t="s">
        <v>29</v>
      </c>
      <c r="I393" s="61" t="s">
        <v>29</v>
      </c>
      <c r="J393" s="61">
        <v>1</v>
      </c>
      <c r="K393" s="258"/>
      <c r="L393" s="258" t="s">
        <v>1945</v>
      </c>
      <c r="M393" s="258" t="s">
        <v>327</v>
      </c>
      <c r="N393" s="245">
        <v>1</v>
      </c>
      <c r="O393" s="27" t="s">
        <v>2367</v>
      </c>
      <c r="P393" s="265"/>
      <c r="Q393" s="265"/>
    </row>
    <row r="394" spans="1:17" ht="120">
      <c r="A394" s="260">
        <v>1</v>
      </c>
      <c r="B394" s="260">
        <v>6</v>
      </c>
      <c r="C394" s="130">
        <v>33</v>
      </c>
      <c r="D394" s="130">
        <v>3</v>
      </c>
      <c r="E394" s="260">
        <v>0</v>
      </c>
      <c r="F394" s="259" t="s">
        <v>632</v>
      </c>
      <c r="G394" s="105" t="s">
        <v>589</v>
      </c>
      <c r="H394" s="105">
        <v>100</v>
      </c>
      <c r="I394" s="105">
        <v>100</v>
      </c>
      <c r="J394" s="105"/>
      <c r="K394" s="105"/>
      <c r="L394" s="258" t="s">
        <v>1945</v>
      </c>
      <c r="M394" s="105" t="s">
        <v>200</v>
      </c>
      <c r="N394" s="245">
        <v>1</v>
      </c>
      <c r="O394" s="79" t="s">
        <v>2854</v>
      </c>
      <c r="P394" s="241"/>
      <c r="Q394" s="241"/>
    </row>
    <row r="395" spans="1:17" ht="108">
      <c r="A395" s="260">
        <v>1</v>
      </c>
      <c r="B395" s="142">
        <v>6</v>
      </c>
      <c r="C395" s="81">
        <v>33</v>
      </c>
      <c r="D395" s="81">
        <v>4</v>
      </c>
      <c r="E395" s="142">
        <v>0</v>
      </c>
      <c r="F395" s="80" t="s">
        <v>633</v>
      </c>
      <c r="G395" s="258" t="s">
        <v>630</v>
      </c>
      <c r="H395" s="258" t="s">
        <v>29</v>
      </c>
      <c r="I395" s="61" t="s">
        <v>29</v>
      </c>
      <c r="J395" s="61">
        <v>1</v>
      </c>
      <c r="K395" s="258"/>
      <c r="L395" s="76" t="s">
        <v>1946</v>
      </c>
      <c r="M395" s="258" t="s">
        <v>327</v>
      </c>
      <c r="N395" s="247">
        <v>1</v>
      </c>
      <c r="O395" s="256" t="s">
        <v>1971</v>
      </c>
      <c r="P395" s="168"/>
      <c r="Q395" s="168"/>
    </row>
    <row r="396" spans="1:17" ht="180">
      <c r="A396" s="260">
        <v>1</v>
      </c>
      <c r="B396" s="260">
        <v>6</v>
      </c>
      <c r="C396" s="139">
        <v>34</v>
      </c>
      <c r="D396" s="139">
        <v>0</v>
      </c>
      <c r="E396" s="260">
        <v>0</v>
      </c>
      <c r="F396" s="64" t="s">
        <v>634</v>
      </c>
      <c r="G396" s="258" t="s">
        <v>538</v>
      </c>
      <c r="H396" s="258" t="s">
        <v>29</v>
      </c>
      <c r="I396" s="258">
        <v>1</v>
      </c>
      <c r="J396" s="258"/>
      <c r="K396" s="258">
        <v>1</v>
      </c>
      <c r="L396" s="258" t="s">
        <v>635</v>
      </c>
      <c r="M396" s="258" t="s">
        <v>327</v>
      </c>
      <c r="N396" s="247">
        <v>1</v>
      </c>
      <c r="O396" s="268" t="s">
        <v>3255</v>
      </c>
      <c r="P396" s="266"/>
      <c r="Q396" s="266"/>
    </row>
    <row r="397" spans="1:17" ht="120">
      <c r="A397" s="155">
        <v>1</v>
      </c>
      <c r="B397" s="155">
        <v>6</v>
      </c>
      <c r="C397" s="143">
        <v>35</v>
      </c>
      <c r="D397" s="143">
        <v>0</v>
      </c>
      <c r="E397" s="155">
        <v>0</v>
      </c>
      <c r="F397" s="80" t="s">
        <v>636</v>
      </c>
      <c r="G397" s="76" t="s">
        <v>35</v>
      </c>
      <c r="H397" s="174"/>
      <c r="I397" s="174"/>
      <c r="J397" s="174"/>
      <c r="K397" s="174"/>
      <c r="L397" s="76" t="s">
        <v>637</v>
      </c>
      <c r="M397" s="76" t="s">
        <v>327</v>
      </c>
      <c r="N397" s="209"/>
      <c r="O397" s="27" t="s">
        <v>2180</v>
      </c>
      <c r="P397" s="265"/>
      <c r="Q397" s="265"/>
    </row>
    <row r="398" spans="1:17" ht="144">
      <c r="A398" s="260">
        <v>1</v>
      </c>
      <c r="B398" s="142">
        <v>6</v>
      </c>
      <c r="C398" s="143">
        <v>35</v>
      </c>
      <c r="D398" s="143">
        <v>1</v>
      </c>
      <c r="E398" s="142">
        <v>0</v>
      </c>
      <c r="F398" s="80" t="s">
        <v>638</v>
      </c>
      <c r="G398" s="76" t="s">
        <v>35</v>
      </c>
      <c r="H398" s="76"/>
      <c r="I398" s="174">
        <v>1</v>
      </c>
      <c r="J398" s="174"/>
      <c r="K398" s="76"/>
      <c r="L398" s="76" t="s">
        <v>58</v>
      </c>
      <c r="M398" s="76" t="s">
        <v>327</v>
      </c>
      <c r="N398" s="245">
        <v>1</v>
      </c>
      <c r="O398" s="27" t="s">
        <v>2855</v>
      </c>
      <c r="P398" s="168"/>
      <c r="Q398" s="168"/>
    </row>
    <row r="399" spans="1:17" ht="48">
      <c r="A399" s="260">
        <v>1</v>
      </c>
      <c r="B399" s="142">
        <v>6</v>
      </c>
      <c r="C399" s="143">
        <v>35</v>
      </c>
      <c r="D399" s="143">
        <v>2</v>
      </c>
      <c r="E399" s="142">
        <v>0</v>
      </c>
      <c r="F399" s="80" t="s">
        <v>639</v>
      </c>
      <c r="G399" s="76" t="s">
        <v>35</v>
      </c>
      <c r="H399" s="174">
        <v>0.8</v>
      </c>
      <c r="I399" s="174">
        <v>0.2</v>
      </c>
      <c r="J399" s="174"/>
      <c r="K399" s="76"/>
      <c r="L399" s="76" t="s">
        <v>30</v>
      </c>
      <c r="M399" s="76" t="s">
        <v>327</v>
      </c>
      <c r="N399" s="245">
        <v>1</v>
      </c>
      <c r="O399" s="27" t="s">
        <v>2856</v>
      </c>
      <c r="P399" s="168"/>
      <c r="Q399" s="168"/>
    </row>
    <row r="400" spans="1:17" ht="72">
      <c r="A400" s="260">
        <v>1</v>
      </c>
      <c r="B400" s="142">
        <v>6</v>
      </c>
      <c r="C400" s="143">
        <v>35</v>
      </c>
      <c r="D400" s="143">
        <v>3</v>
      </c>
      <c r="E400" s="142">
        <v>0</v>
      </c>
      <c r="F400" s="79" t="s">
        <v>640</v>
      </c>
      <c r="G400" s="76" t="s">
        <v>35</v>
      </c>
      <c r="H400" s="174">
        <v>0.8</v>
      </c>
      <c r="I400" s="174">
        <v>0.2</v>
      </c>
      <c r="J400" s="76" t="s">
        <v>29</v>
      </c>
      <c r="K400" s="174" t="s">
        <v>29</v>
      </c>
      <c r="L400" s="76" t="s">
        <v>58</v>
      </c>
      <c r="M400" s="76" t="s">
        <v>327</v>
      </c>
      <c r="N400" s="245">
        <v>0.9</v>
      </c>
      <c r="O400" s="27" t="s">
        <v>3256</v>
      </c>
      <c r="P400" s="268" t="s">
        <v>2181</v>
      </c>
      <c r="Q400" s="268" t="s">
        <v>2182</v>
      </c>
    </row>
    <row r="401" spans="1:17" ht="156">
      <c r="A401" s="260">
        <v>1</v>
      </c>
      <c r="B401" s="142">
        <v>6</v>
      </c>
      <c r="C401" s="143">
        <v>35</v>
      </c>
      <c r="D401" s="143">
        <v>4</v>
      </c>
      <c r="E401" s="142">
        <v>0</v>
      </c>
      <c r="F401" s="79" t="s">
        <v>641</v>
      </c>
      <c r="G401" s="76" t="s">
        <v>35</v>
      </c>
      <c r="H401" s="76"/>
      <c r="I401" s="174">
        <v>1</v>
      </c>
      <c r="J401" s="76"/>
      <c r="K401" s="76" t="s">
        <v>29</v>
      </c>
      <c r="L401" s="76" t="s">
        <v>58</v>
      </c>
      <c r="M401" s="76" t="s">
        <v>327</v>
      </c>
      <c r="N401" s="245">
        <v>1</v>
      </c>
      <c r="O401" s="27" t="s">
        <v>2857</v>
      </c>
      <c r="P401" s="168"/>
      <c r="Q401" s="168"/>
    </row>
    <row r="402" spans="1:17" ht="60">
      <c r="A402" s="260">
        <v>1</v>
      </c>
      <c r="B402" s="142">
        <v>6</v>
      </c>
      <c r="C402" s="143">
        <v>35</v>
      </c>
      <c r="D402" s="143">
        <v>5</v>
      </c>
      <c r="E402" s="142">
        <v>0</v>
      </c>
      <c r="F402" s="80" t="s">
        <v>642</v>
      </c>
      <c r="G402" s="76" t="s">
        <v>35</v>
      </c>
      <c r="H402" s="174">
        <v>1</v>
      </c>
      <c r="I402" s="174" t="s">
        <v>29</v>
      </c>
      <c r="J402" s="174" t="s">
        <v>29</v>
      </c>
      <c r="K402" s="174" t="s">
        <v>29</v>
      </c>
      <c r="L402" s="76" t="s">
        <v>30</v>
      </c>
      <c r="M402" s="76" t="s">
        <v>327</v>
      </c>
      <c r="N402" s="245">
        <v>1</v>
      </c>
      <c r="O402" s="27" t="s">
        <v>2858</v>
      </c>
      <c r="P402" s="168"/>
      <c r="Q402" s="168"/>
    </row>
    <row r="403" spans="1:17" ht="360">
      <c r="A403" s="260">
        <v>1</v>
      </c>
      <c r="B403" s="142">
        <v>6</v>
      </c>
      <c r="C403" s="143">
        <v>35</v>
      </c>
      <c r="D403" s="143">
        <v>6</v>
      </c>
      <c r="E403" s="142">
        <v>0</v>
      </c>
      <c r="F403" s="79" t="s">
        <v>643</v>
      </c>
      <c r="G403" s="76" t="s">
        <v>35</v>
      </c>
      <c r="H403" s="174">
        <v>0.4</v>
      </c>
      <c r="I403" s="174">
        <v>0.4</v>
      </c>
      <c r="J403" s="174">
        <v>0.2</v>
      </c>
      <c r="K403" s="174"/>
      <c r="L403" s="76" t="s">
        <v>58</v>
      </c>
      <c r="M403" s="76" t="s">
        <v>327</v>
      </c>
      <c r="N403" s="245">
        <v>1</v>
      </c>
      <c r="O403" s="268" t="s">
        <v>3257</v>
      </c>
      <c r="P403" s="168"/>
      <c r="Q403" s="168"/>
    </row>
    <row r="404" spans="1:17" ht="288">
      <c r="A404" s="260">
        <v>1</v>
      </c>
      <c r="B404" s="142">
        <v>6</v>
      </c>
      <c r="C404" s="143">
        <v>35</v>
      </c>
      <c r="D404" s="145">
        <v>6</v>
      </c>
      <c r="E404" s="142">
        <v>0</v>
      </c>
      <c r="F404" s="80"/>
      <c r="G404" s="76"/>
      <c r="H404" s="76"/>
      <c r="I404" s="174"/>
      <c r="J404" s="174"/>
      <c r="K404" s="174"/>
      <c r="L404" s="76" t="s">
        <v>58</v>
      </c>
      <c r="M404" s="144"/>
      <c r="N404" s="199"/>
      <c r="O404" s="15" t="s">
        <v>2183</v>
      </c>
      <c r="P404" s="168"/>
      <c r="Q404" s="168"/>
    </row>
    <row r="405" spans="1:17" ht="324">
      <c r="A405" s="260">
        <v>1</v>
      </c>
      <c r="B405" s="142">
        <v>6</v>
      </c>
      <c r="C405" s="143">
        <v>35</v>
      </c>
      <c r="D405" s="143">
        <v>7</v>
      </c>
      <c r="E405" s="142">
        <v>0</v>
      </c>
      <c r="F405" s="79" t="s">
        <v>644</v>
      </c>
      <c r="G405" s="76" t="s">
        <v>35</v>
      </c>
      <c r="H405" s="174">
        <v>0.8</v>
      </c>
      <c r="I405" s="174">
        <v>0.2</v>
      </c>
      <c r="J405" s="76"/>
      <c r="K405" s="76"/>
      <c r="L405" s="76" t="s">
        <v>58</v>
      </c>
      <c r="M405" s="76" t="s">
        <v>327</v>
      </c>
      <c r="N405" s="245">
        <v>0.95</v>
      </c>
      <c r="O405" s="268" t="s">
        <v>2859</v>
      </c>
      <c r="P405" s="168"/>
      <c r="Q405" s="15" t="s">
        <v>2860</v>
      </c>
    </row>
    <row r="406" spans="1:17" ht="48">
      <c r="A406" s="260">
        <v>1</v>
      </c>
      <c r="B406" s="142">
        <v>6</v>
      </c>
      <c r="C406" s="143">
        <v>35</v>
      </c>
      <c r="D406" s="143">
        <v>8</v>
      </c>
      <c r="E406" s="142">
        <v>0</v>
      </c>
      <c r="F406" s="259" t="s">
        <v>645</v>
      </c>
      <c r="G406" s="258" t="s">
        <v>35</v>
      </c>
      <c r="H406" s="174">
        <v>0.8</v>
      </c>
      <c r="I406" s="174">
        <v>0.2</v>
      </c>
      <c r="J406" s="174" t="s">
        <v>29</v>
      </c>
      <c r="K406" s="174" t="s">
        <v>29</v>
      </c>
      <c r="L406" s="258" t="s">
        <v>30</v>
      </c>
      <c r="M406" s="76" t="s">
        <v>327</v>
      </c>
      <c r="N406" s="245">
        <v>1</v>
      </c>
      <c r="O406" s="27" t="s">
        <v>2861</v>
      </c>
      <c r="P406" s="168"/>
      <c r="Q406" s="168"/>
    </row>
    <row r="407" spans="1:17" ht="72">
      <c r="A407" s="260">
        <v>1</v>
      </c>
      <c r="B407" s="142">
        <v>6</v>
      </c>
      <c r="C407" s="143">
        <v>35</v>
      </c>
      <c r="D407" s="143">
        <v>9</v>
      </c>
      <c r="E407" s="142">
        <v>0</v>
      </c>
      <c r="F407" s="80" t="s">
        <v>646</v>
      </c>
      <c r="G407" s="76" t="s">
        <v>35</v>
      </c>
      <c r="H407" s="174">
        <v>0.8</v>
      </c>
      <c r="I407" s="174">
        <v>0.2</v>
      </c>
      <c r="J407" s="76"/>
      <c r="K407" s="76"/>
      <c r="L407" s="76" t="s">
        <v>30</v>
      </c>
      <c r="M407" s="76" t="s">
        <v>327</v>
      </c>
      <c r="N407" s="245">
        <v>1</v>
      </c>
      <c r="O407" s="27" t="s">
        <v>2862</v>
      </c>
      <c r="P407" s="168"/>
      <c r="Q407" s="168"/>
    </row>
    <row r="408" spans="1:17" ht="48">
      <c r="A408" s="260">
        <v>1</v>
      </c>
      <c r="B408" s="142">
        <v>6</v>
      </c>
      <c r="C408" s="143">
        <v>35</v>
      </c>
      <c r="D408" s="143">
        <v>10</v>
      </c>
      <c r="E408" s="142">
        <v>0</v>
      </c>
      <c r="F408" s="80" t="s">
        <v>647</v>
      </c>
      <c r="G408" s="76" t="s">
        <v>35</v>
      </c>
      <c r="H408" s="174"/>
      <c r="I408" s="174"/>
      <c r="J408" s="174">
        <v>0.8</v>
      </c>
      <c r="K408" s="174">
        <v>0.2</v>
      </c>
      <c r="L408" s="76" t="s">
        <v>30</v>
      </c>
      <c r="M408" s="76" t="s">
        <v>327</v>
      </c>
      <c r="N408" s="245">
        <v>1</v>
      </c>
      <c r="O408" s="27" t="s">
        <v>2863</v>
      </c>
      <c r="P408" s="168"/>
      <c r="Q408" s="168"/>
    </row>
    <row r="409" spans="1:17" ht="144">
      <c r="A409" s="260">
        <v>1</v>
      </c>
      <c r="B409" s="142">
        <v>6</v>
      </c>
      <c r="C409" s="143">
        <v>35</v>
      </c>
      <c r="D409" s="139">
        <v>11</v>
      </c>
      <c r="E409" s="142">
        <v>0</v>
      </c>
      <c r="F409" s="80" t="s">
        <v>648</v>
      </c>
      <c r="G409" s="76" t="s">
        <v>35</v>
      </c>
      <c r="H409" s="174"/>
      <c r="I409" s="174"/>
      <c r="J409" s="174">
        <v>0.8</v>
      </c>
      <c r="K409" s="174">
        <v>0.2</v>
      </c>
      <c r="L409" s="76" t="s">
        <v>30</v>
      </c>
      <c r="M409" s="76" t="s">
        <v>327</v>
      </c>
      <c r="N409" s="245">
        <v>1</v>
      </c>
      <c r="O409" s="27" t="s">
        <v>3258</v>
      </c>
      <c r="P409" s="168"/>
      <c r="Q409" s="168"/>
    </row>
    <row r="410" spans="1:17" ht="120">
      <c r="A410" s="260">
        <v>1</v>
      </c>
      <c r="B410" s="142">
        <v>6</v>
      </c>
      <c r="C410" s="143">
        <v>35</v>
      </c>
      <c r="D410" s="146">
        <v>12</v>
      </c>
      <c r="E410" s="142">
        <v>0</v>
      </c>
      <c r="F410" s="80" t="s">
        <v>649</v>
      </c>
      <c r="G410" s="76" t="s">
        <v>35</v>
      </c>
      <c r="H410" s="174"/>
      <c r="I410" s="174"/>
      <c r="J410" s="174">
        <v>0.8</v>
      </c>
      <c r="K410" s="174">
        <v>0.2</v>
      </c>
      <c r="L410" s="76" t="s">
        <v>30</v>
      </c>
      <c r="M410" s="76" t="s">
        <v>327</v>
      </c>
      <c r="N410" s="245">
        <v>1</v>
      </c>
      <c r="O410" s="27" t="s">
        <v>2864</v>
      </c>
      <c r="P410" s="168"/>
      <c r="Q410" s="168"/>
    </row>
    <row r="411" spans="1:17" ht="48">
      <c r="A411" s="260">
        <v>1</v>
      </c>
      <c r="B411" s="142">
        <v>6</v>
      </c>
      <c r="C411" s="143">
        <v>35</v>
      </c>
      <c r="D411" s="143">
        <v>13</v>
      </c>
      <c r="E411" s="142">
        <v>0</v>
      </c>
      <c r="F411" s="80" t="s">
        <v>650</v>
      </c>
      <c r="G411" s="76" t="s">
        <v>35</v>
      </c>
      <c r="H411" s="174">
        <v>0.8</v>
      </c>
      <c r="I411" s="174">
        <v>0.2</v>
      </c>
      <c r="J411" s="174" t="s">
        <v>29</v>
      </c>
      <c r="K411" s="174" t="s">
        <v>29</v>
      </c>
      <c r="L411" s="76" t="s">
        <v>30</v>
      </c>
      <c r="M411" s="76" t="s">
        <v>327</v>
      </c>
      <c r="N411" s="245">
        <v>1</v>
      </c>
      <c r="O411" s="27" t="s">
        <v>2865</v>
      </c>
      <c r="P411" s="168"/>
      <c r="Q411" s="168"/>
    </row>
    <row r="412" spans="1:17" ht="120">
      <c r="A412" s="260">
        <v>1</v>
      </c>
      <c r="B412" s="142">
        <v>6</v>
      </c>
      <c r="C412" s="143">
        <v>35</v>
      </c>
      <c r="D412" s="143">
        <v>14</v>
      </c>
      <c r="E412" s="142">
        <v>0</v>
      </c>
      <c r="F412" s="80" t="s">
        <v>651</v>
      </c>
      <c r="G412" s="76" t="s">
        <v>35</v>
      </c>
      <c r="H412" s="76" t="s">
        <v>29</v>
      </c>
      <c r="I412" s="174">
        <v>1</v>
      </c>
      <c r="J412" s="76"/>
      <c r="K412" s="76"/>
      <c r="L412" s="76" t="s">
        <v>58</v>
      </c>
      <c r="M412" s="76" t="s">
        <v>327</v>
      </c>
      <c r="N412" s="245">
        <v>1</v>
      </c>
      <c r="O412" s="27" t="s">
        <v>2866</v>
      </c>
      <c r="P412" s="168"/>
      <c r="Q412" s="168"/>
    </row>
    <row r="413" spans="1:17" ht="264">
      <c r="A413" s="260">
        <v>1</v>
      </c>
      <c r="B413" s="142">
        <v>6</v>
      </c>
      <c r="C413" s="143">
        <v>35</v>
      </c>
      <c r="D413" s="143">
        <v>15</v>
      </c>
      <c r="E413" s="142">
        <v>0</v>
      </c>
      <c r="F413" s="80" t="s">
        <v>652</v>
      </c>
      <c r="G413" s="76" t="s">
        <v>35</v>
      </c>
      <c r="H413" s="174" t="s">
        <v>29</v>
      </c>
      <c r="I413" s="174"/>
      <c r="J413" s="174"/>
      <c r="K413" s="174">
        <v>1</v>
      </c>
      <c r="L413" s="76" t="s">
        <v>58</v>
      </c>
      <c r="M413" s="76" t="s">
        <v>327</v>
      </c>
      <c r="N413" s="245">
        <v>0.2</v>
      </c>
      <c r="O413" s="268" t="s">
        <v>3259</v>
      </c>
      <c r="P413" s="15" t="s">
        <v>2184</v>
      </c>
      <c r="Q413" s="268" t="s">
        <v>2185</v>
      </c>
    </row>
    <row r="414" spans="1:17" ht="60">
      <c r="A414" s="260">
        <v>1</v>
      </c>
      <c r="B414" s="142">
        <v>6</v>
      </c>
      <c r="C414" s="143">
        <v>35</v>
      </c>
      <c r="D414" s="143">
        <v>16</v>
      </c>
      <c r="E414" s="142">
        <v>0</v>
      </c>
      <c r="F414" s="80" t="s">
        <v>653</v>
      </c>
      <c r="G414" s="76" t="s">
        <v>35</v>
      </c>
      <c r="H414" s="76"/>
      <c r="I414" s="174"/>
      <c r="J414" s="174">
        <v>0.8</v>
      </c>
      <c r="K414" s="174">
        <v>0.2</v>
      </c>
      <c r="L414" s="76" t="s">
        <v>30</v>
      </c>
      <c r="M414" s="76" t="s">
        <v>327</v>
      </c>
      <c r="N414" s="245">
        <v>1</v>
      </c>
      <c r="O414" s="27" t="s">
        <v>3260</v>
      </c>
      <c r="P414" s="168"/>
      <c r="Q414" s="168"/>
    </row>
    <row r="415" spans="1:17" ht="48">
      <c r="A415" s="260">
        <v>1</v>
      </c>
      <c r="B415" s="142">
        <v>6</v>
      </c>
      <c r="C415" s="143">
        <v>35</v>
      </c>
      <c r="D415" s="143">
        <v>17</v>
      </c>
      <c r="E415" s="142">
        <v>0</v>
      </c>
      <c r="F415" s="79" t="s">
        <v>654</v>
      </c>
      <c r="G415" s="76" t="s">
        <v>35</v>
      </c>
      <c r="H415" s="174">
        <v>0.4</v>
      </c>
      <c r="I415" s="174">
        <v>0.6</v>
      </c>
      <c r="J415" s="174" t="s">
        <v>29</v>
      </c>
      <c r="K415" s="174" t="s">
        <v>29</v>
      </c>
      <c r="L415" s="76" t="s">
        <v>30</v>
      </c>
      <c r="M415" s="76" t="s">
        <v>327</v>
      </c>
      <c r="N415" s="245">
        <v>1</v>
      </c>
      <c r="O415" s="27" t="s">
        <v>2867</v>
      </c>
      <c r="P415" s="168"/>
      <c r="Q415" s="168"/>
    </row>
    <row r="416" spans="1:17" ht="60">
      <c r="A416" s="260">
        <v>1</v>
      </c>
      <c r="B416" s="142">
        <v>6</v>
      </c>
      <c r="C416" s="143">
        <v>35</v>
      </c>
      <c r="D416" s="143">
        <v>18</v>
      </c>
      <c r="E416" s="142">
        <v>0</v>
      </c>
      <c r="F416" s="80" t="s">
        <v>655</v>
      </c>
      <c r="G416" s="76" t="s">
        <v>35</v>
      </c>
      <c r="H416" s="76"/>
      <c r="I416" s="174"/>
      <c r="J416" s="174">
        <v>0.8</v>
      </c>
      <c r="K416" s="174">
        <v>0.2</v>
      </c>
      <c r="L416" s="76" t="s">
        <v>30</v>
      </c>
      <c r="M416" s="76" t="s">
        <v>327</v>
      </c>
      <c r="N416" s="245">
        <v>1</v>
      </c>
      <c r="O416" s="27" t="s">
        <v>3261</v>
      </c>
      <c r="P416" s="168"/>
      <c r="Q416" s="168"/>
    </row>
    <row r="417" spans="1:17" ht="48">
      <c r="A417" s="260">
        <v>1</v>
      </c>
      <c r="B417" s="142">
        <v>6</v>
      </c>
      <c r="C417" s="143">
        <v>35</v>
      </c>
      <c r="D417" s="143">
        <v>19</v>
      </c>
      <c r="E417" s="142">
        <v>0</v>
      </c>
      <c r="F417" s="79" t="s">
        <v>656</v>
      </c>
      <c r="G417" s="76" t="s">
        <v>35</v>
      </c>
      <c r="H417" s="174">
        <v>0.6</v>
      </c>
      <c r="I417" s="174">
        <v>0.4</v>
      </c>
      <c r="J417" s="174" t="s">
        <v>29</v>
      </c>
      <c r="K417" s="174" t="s">
        <v>29</v>
      </c>
      <c r="L417" s="76" t="s">
        <v>30</v>
      </c>
      <c r="M417" s="76" t="s">
        <v>327</v>
      </c>
      <c r="N417" s="245">
        <v>1</v>
      </c>
      <c r="O417" s="27" t="s">
        <v>2868</v>
      </c>
      <c r="P417" s="168"/>
      <c r="Q417" s="168"/>
    </row>
    <row r="418" spans="1:17" ht="48">
      <c r="A418" s="260">
        <v>1</v>
      </c>
      <c r="B418" s="142">
        <v>6</v>
      </c>
      <c r="C418" s="143">
        <v>35</v>
      </c>
      <c r="D418" s="143">
        <v>20</v>
      </c>
      <c r="E418" s="142">
        <v>0</v>
      </c>
      <c r="F418" s="80" t="s">
        <v>657</v>
      </c>
      <c r="G418" s="76" t="s">
        <v>35</v>
      </c>
      <c r="H418" s="76"/>
      <c r="I418" s="174"/>
      <c r="J418" s="174">
        <v>0.8</v>
      </c>
      <c r="K418" s="174">
        <v>0.2</v>
      </c>
      <c r="L418" s="76" t="s">
        <v>30</v>
      </c>
      <c r="M418" s="76" t="s">
        <v>327</v>
      </c>
      <c r="N418" s="245">
        <v>1</v>
      </c>
      <c r="O418" s="169" t="s">
        <v>3262</v>
      </c>
      <c r="P418" s="168"/>
      <c r="Q418" s="168"/>
    </row>
    <row r="419" spans="1:17" ht="48">
      <c r="A419" s="260">
        <v>1</v>
      </c>
      <c r="B419" s="142">
        <v>6</v>
      </c>
      <c r="C419" s="143">
        <v>35</v>
      </c>
      <c r="D419" s="143">
        <v>21</v>
      </c>
      <c r="E419" s="142">
        <v>0</v>
      </c>
      <c r="F419" s="80" t="s">
        <v>658</v>
      </c>
      <c r="G419" s="76" t="s">
        <v>35</v>
      </c>
      <c r="H419" s="76"/>
      <c r="I419" s="174"/>
      <c r="J419" s="174">
        <v>0.8</v>
      </c>
      <c r="K419" s="174">
        <v>0.2</v>
      </c>
      <c r="L419" s="76" t="s">
        <v>30</v>
      </c>
      <c r="M419" s="76" t="s">
        <v>327</v>
      </c>
      <c r="N419" s="245">
        <v>1</v>
      </c>
      <c r="O419" s="169" t="s">
        <v>3263</v>
      </c>
      <c r="P419" s="168"/>
      <c r="Q419" s="168"/>
    </row>
    <row r="420" spans="1:17" ht="60">
      <c r="A420" s="260">
        <v>1</v>
      </c>
      <c r="B420" s="142">
        <v>6</v>
      </c>
      <c r="C420" s="143">
        <v>35</v>
      </c>
      <c r="D420" s="143">
        <v>22</v>
      </c>
      <c r="E420" s="142">
        <v>0</v>
      </c>
      <c r="F420" s="80" t="s">
        <v>659</v>
      </c>
      <c r="G420" s="76" t="s">
        <v>35</v>
      </c>
      <c r="H420" s="76"/>
      <c r="I420" s="174"/>
      <c r="J420" s="174">
        <v>0.8</v>
      </c>
      <c r="K420" s="174">
        <v>0.2</v>
      </c>
      <c r="L420" s="76" t="s">
        <v>30</v>
      </c>
      <c r="M420" s="76" t="s">
        <v>327</v>
      </c>
      <c r="N420" s="245">
        <v>1</v>
      </c>
      <c r="O420" s="27" t="s">
        <v>2869</v>
      </c>
      <c r="P420" s="168"/>
      <c r="Q420" s="168"/>
    </row>
    <row r="421" spans="1:17" ht="60">
      <c r="A421" s="260">
        <v>1</v>
      </c>
      <c r="B421" s="142">
        <v>6</v>
      </c>
      <c r="C421" s="143">
        <v>35</v>
      </c>
      <c r="D421" s="143">
        <v>23</v>
      </c>
      <c r="E421" s="142">
        <v>0</v>
      </c>
      <c r="F421" s="79" t="s">
        <v>660</v>
      </c>
      <c r="G421" s="76" t="s">
        <v>35</v>
      </c>
      <c r="H421" s="174">
        <v>0.6</v>
      </c>
      <c r="I421" s="174">
        <v>0.4</v>
      </c>
      <c r="J421" s="174" t="s">
        <v>29</v>
      </c>
      <c r="K421" s="174" t="s">
        <v>29</v>
      </c>
      <c r="L421" s="76" t="s">
        <v>30</v>
      </c>
      <c r="M421" s="76" t="s">
        <v>327</v>
      </c>
      <c r="N421" s="245">
        <v>1</v>
      </c>
      <c r="O421" s="27" t="s">
        <v>2870</v>
      </c>
      <c r="P421" s="168"/>
      <c r="Q421" s="168"/>
    </row>
    <row r="422" spans="1:17" ht="36">
      <c r="A422" s="260">
        <v>1</v>
      </c>
      <c r="B422" s="142">
        <v>6</v>
      </c>
      <c r="C422" s="143">
        <v>35</v>
      </c>
      <c r="D422" s="143">
        <v>24</v>
      </c>
      <c r="E422" s="142">
        <v>0</v>
      </c>
      <c r="F422" s="80" t="s">
        <v>661</v>
      </c>
      <c r="G422" s="76" t="s">
        <v>35</v>
      </c>
      <c r="H422" s="76"/>
      <c r="I422" s="174"/>
      <c r="J422" s="174">
        <v>0.8</v>
      </c>
      <c r="K422" s="174">
        <v>0.2</v>
      </c>
      <c r="L422" s="76" t="s">
        <v>30</v>
      </c>
      <c r="M422" s="76" t="s">
        <v>327</v>
      </c>
      <c r="N422" s="245">
        <v>1</v>
      </c>
      <c r="O422" s="80" t="s">
        <v>3265</v>
      </c>
      <c r="P422" s="168"/>
      <c r="Q422" s="168"/>
    </row>
    <row r="423" spans="1:17" ht="60">
      <c r="A423" s="260">
        <v>1</v>
      </c>
      <c r="B423" s="142">
        <v>6</v>
      </c>
      <c r="C423" s="143">
        <v>35</v>
      </c>
      <c r="D423" s="143">
        <v>25</v>
      </c>
      <c r="E423" s="142">
        <v>0</v>
      </c>
      <c r="F423" s="80" t="s">
        <v>662</v>
      </c>
      <c r="G423" s="76" t="s">
        <v>87</v>
      </c>
      <c r="H423" s="174"/>
      <c r="I423" s="174" t="s">
        <v>29</v>
      </c>
      <c r="J423" s="174">
        <v>1</v>
      </c>
      <c r="K423" s="174"/>
      <c r="L423" s="76" t="s">
        <v>58</v>
      </c>
      <c r="M423" s="76" t="s">
        <v>327</v>
      </c>
      <c r="N423" s="245">
        <v>1</v>
      </c>
      <c r="O423" s="268" t="s">
        <v>3264</v>
      </c>
      <c r="P423" s="168"/>
      <c r="Q423" s="168"/>
    </row>
    <row r="424" spans="1:17" ht="60">
      <c r="A424" s="260">
        <v>1</v>
      </c>
      <c r="B424" s="142">
        <v>6</v>
      </c>
      <c r="C424" s="143">
        <v>35</v>
      </c>
      <c r="D424" s="143">
        <v>26</v>
      </c>
      <c r="E424" s="142">
        <v>0</v>
      </c>
      <c r="F424" s="79" t="s">
        <v>663</v>
      </c>
      <c r="G424" s="76" t="s">
        <v>35</v>
      </c>
      <c r="H424" s="174">
        <v>0.6</v>
      </c>
      <c r="I424" s="174">
        <v>0.4</v>
      </c>
      <c r="J424" s="174" t="s">
        <v>29</v>
      </c>
      <c r="K424" s="174" t="s">
        <v>29</v>
      </c>
      <c r="L424" s="76" t="s">
        <v>30</v>
      </c>
      <c r="M424" s="76" t="s">
        <v>327</v>
      </c>
      <c r="N424" s="245">
        <v>1</v>
      </c>
      <c r="O424" s="27" t="s">
        <v>2871</v>
      </c>
      <c r="P424" s="168"/>
      <c r="Q424" s="168"/>
    </row>
    <row r="425" spans="1:17" ht="60">
      <c r="A425" s="260">
        <v>1</v>
      </c>
      <c r="B425" s="142">
        <v>6</v>
      </c>
      <c r="C425" s="143">
        <v>35</v>
      </c>
      <c r="D425" s="143">
        <v>27</v>
      </c>
      <c r="E425" s="142">
        <v>0</v>
      </c>
      <c r="F425" s="79" t="s">
        <v>664</v>
      </c>
      <c r="G425" s="76" t="s">
        <v>35</v>
      </c>
      <c r="H425" s="174">
        <v>0.6</v>
      </c>
      <c r="I425" s="174">
        <v>0.4</v>
      </c>
      <c r="J425" s="174" t="s">
        <v>29</v>
      </c>
      <c r="K425" s="174" t="s">
        <v>29</v>
      </c>
      <c r="L425" s="76" t="s">
        <v>30</v>
      </c>
      <c r="M425" s="76" t="s">
        <v>327</v>
      </c>
      <c r="N425" s="245">
        <v>1</v>
      </c>
      <c r="O425" s="27" t="s">
        <v>2872</v>
      </c>
      <c r="P425" s="168"/>
      <c r="Q425" s="168"/>
    </row>
    <row r="426" spans="1:17" ht="72">
      <c r="A426" s="260">
        <v>1</v>
      </c>
      <c r="B426" s="142">
        <v>6</v>
      </c>
      <c r="C426" s="143">
        <v>35</v>
      </c>
      <c r="D426" s="143">
        <v>28</v>
      </c>
      <c r="E426" s="142">
        <v>0</v>
      </c>
      <c r="F426" s="79" t="s">
        <v>665</v>
      </c>
      <c r="G426" s="76" t="s">
        <v>35</v>
      </c>
      <c r="H426" s="174">
        <v>0.6</v>
      </c>
      <c r="I426" s="174">
        <v>0.4</v>
      </c>
      <c r="J426" s="174" t="s">
        <v>29</v>
      </c>
      <c r="K426" s="174" t="s">
        <v>29</v>
      </c>
      <c r="L426" s="76" t="s">
        <v>30</v>
      </c>
      <c r="M426" s="76" t="s">
        <v>327</v>
      </c>
      <c r="N426" s="245">
        <v>1</v>
      </c>
      <c r="O426" s="27" t="s">
        <v>2873</v>
      </c>
      <c r="P426" s="168"/>
      <c r="Q426" s="168"/>
    </row>
    <row r="427" spans="1:17" ht="60">
      <c r="A427" s="260">
        <v>1</v>
      </c>
      <c r="B427" s="142">
        <v>6</v>
      </c>
      <c r="C427" s="143">
        <v>35</v>
      </c>
      <c r="D427" s="143">
        <v>29</v>
      </c>
      <c r="E427" s="142">
        <v>0</v>
      </c>
      <c r="F427" s="79" t="s">
        <v>666</v>
      </c>
      <c r="G427" s="76" t="s">
        <v>35</v>
      </c>
      <c r="H427" s="174">
        <v>1</v>
      </c>
      <c r="I427" s="174" t="s">
        <v>29</v>
      </c>
      <c r="J427" s="174" t="s">
        <v>29</v>
      </c>
      <c r="K427" s="174" t="s">
        <v>29</v>
      </c>
      <c r="L427" s="76" t="s">
        <v>30</v>
      </c>
      <c r="M427" s="76" t="s">
        <v>327</v>
      </c>
      <c r="N427" s="245">
        <v>1</v>
      </c>
      <c r="O427" s="27" t="s">
        <v>2874</v>
      </c>
      <c r="P427" s="168"/>
      <c r="Q427" s="168"/>
    </row>
    <row r="428" spans="1:17" ht="204">
      <c r="A428" s="260">
        <v>1</v>
      </c>
      <c r="B428" s="142">
        <v>6</v>
      </c>
      <c r="C428" s="143">
        <v>35</v>
      </c>
      <c r="D428" s="143">
        <v>30</v>
      </c>
      <c r="E428" s="142">
        <v>0</v>
      </c>
      <c r="F428" s="80" t="s">
        <v>667</v>
      </c>
      <c r="G428" s="76" t="s">
        <v>668</v>
      </c>
      <c r="H428" s="174">
        <v>0.25</v>
      </c>
      <c r="I428" s="174">
        <v>0.25</v>
      </c>
      <c r="J428" s="174">
        <v>0.25</v>
      </c>
      <c r="K428" s="174">
        <v>0.25</v>
      </c>
      <c r="L428" s="76" t="s">
        <v>58</v>
      </c>
      <c r="M428" s="76" t="s">
        <v>327</v>
      </c>
      <c r="N428" s="199">
        <v>0.9</v>
      </c>
      <c r="O428" s="27" t="s">
        <v>3266</v>
      </c>
      <c r="P428" s="15" t="s">
        <v>2186</v>
      </c>
      <c r="Q428" s="15" t="s">
        <v>2187</v>
      </c>
    </row>
    <row r="429" spans="1:17" ht="264">
      <c r="A429" s="260">
        <v>1</v>
      </c>
      <c r="B429" s="142">
        <v>6</v>
      </c>
      <c r="C429" s="143">
        <v>35</v>
      </c>
      <c r="D429" s="143">
        <v>31</v>
      </c>
      <c r="E429" s="142">
        <v>0</v>
      </c>
      <c r="F429" s="79" t="s">
        <v>669</v>
      </c>
      <c r="G429" s="76" t="s">
        <v>35</v>
      </c>
      <c r="H429" s="174" t="s">
        <v>29</v>
      </c>
      <c r="I429" s="174">
        <v>1</v>
      </c>
      <c r="J429" s="174" t="s">
        <v>29</v>
      </c>
      <c r="K429" s="174" t="s">
        <v>29</v>
      </c>
      <c r="L429" s="76" t="s">
        <v>30</v>
      </c>
      <c r="M429" s="76" t="s">
        <v>327</v>
      </c>
      <c r="N429" s="245">
        <v>1</v>
      </c>
      <c r="O429" s="268" t="s">
        <v>3267</v>
      </c>
      <c r="P429" s="168"/>
      <c r="Q429" s="168"/>
    </row>
    <row r="430" spans="1:17" ht="48">
      <c r="A430" s="260">
        <v>1</v>
      </c>
      <c r="B430" s="142">
        <v>6</v>
      </c>
      <c r="C430" s="143">
        <v>35</v>
      </c>
      <c r="D430" s="143">
        <v>32</v>
      </c>
      <c r="E430" s="142">
        <v>0</v>
      </c>
      <c r="F430" s="79" t="s">
        <v>670</v>
      </c>
      <c r="G430" s="76" t="s">
        <v>35</v>
      </c>
      <c r="H430" s="174">
        <v>0.6</v>
      </c>
      <c r="I430" s="174">
        <v>0.4</v>
      </c>
      <c r="J430" s="174" t="s">
        <v>29</v>
      </c>
      <c r="K430" s="174" t="s">
        <v>29</v>
      </c>
      <c r="L430" s="76" t="s">
        <v>30</v>
      </c>
      <c r="M430" s="76" t="s">
        <v>327</v>
      </c>
      <c r="N430" s="245">
        <v>1</v>
      </c>
      <c r="O430" s="27" t="s">
        <v>3268</v>
      </c>
      <c r="P430" s="168"/>
      <c r="Q430" s="168"/>
    </row>
    <row r="431" spans="1:17" ht="72">
      <c r="A431" s="260">
        <v>1</v>
      </c>
      <c r="B431" s="142">
        <v>6</v>
      </c>
      <c r="C431" s="143">
        <v>35</v>
      </c>
      <c r="D431" s="143">
        <v>33</v>
      </c>
      <c r="E431" s="142">
        <v>0</v>
      </c>
      <c r="F431" s="79" t="s">
        <v>671</v>
      </c>
      <c r="G431" s="76" t="s">
        <v>35</v>
      </c>
      <c r="H431" s="174">
        <v>0.6</v>
      </c>
      <c r="I431" s="174">
        <v>0.4</v>
      </c>
      <c r="J431" s="174" t="s">
        <v>29</v>
      </c>
      <c r="K431" s="174" t="s">
        <v>29</v>
      </c>
      <c r="L431" s="76" t="s">
        <v>30</v>
      </c>
      <c r="M431" s="76" t="s">
        <v>327</v>
      </c>
      <c r="N431" s="245">
        <v>1</v>
      </c>
      <c r="O431" s="27" t="s">
        <v>3269</v>
      </c>
      <c r="P431" s="168"/>
      <c r="Q431" s="168"/>
    </row>
    <row r="432" spans="1:17" ht="156">
      <c r="A432" s="260">
        <v>1</v>
      </c>
      <c r="B432" s="142">
        <v>6</v>
      </c>
      <c r="C432" s="143">
        <v>35</v>
      </c>
      <c r="D432" s="143">
        <v>34</v>
      </c>
      <c r="E432" s="142">
        <v>0</v>
      </c>
      <c r="F432" s="79" t="s">
        <v>672</v>
      </c>
      <c r="G432" s="76" t="s">
        <v>35</v>
      </c>
      <c r="H432" s="174">
        <v>0.6</v>
      </c>
      <c r="I432" s="174">
        <v>0.4</v>
      </c>
      <c r="J432" s="174"/>
      <c r="K432" s="174"/>
      <c r="L432" s="76" t="s">
        <v>58</v>
      </c>
      <c r="M432" s="76" t="s">
        <v>327</v>
      </c>
      <c r="N432" s="245">
        <v>1</v>
      </c>
      <c r="O432" s="27" t="s">
        <v>3270</v>
      </c>
      <c r="P432" s="168"/>
      <c r="Q432" s="168"/>
    </row>
    <row r="433" spans="1:17" ht="156">
      <c r="A433" s="260">
        <v>1</v>
      </c>
      <c r="B433" s="142">
        <v>6</v>
      </c>
      <c r="C433" s="143">
        <v>35</v>
      </c>
      <c r="D433" s="143">
        <v>35</v>
      </c>
      <c r="E433" s="142">
        <v>0</v>
      </c>
      <c r="F433" s="79" t="s">
        <v>673</v>
      </c>
      <c r="G433" s="76" t="s">
        <v>35</v>
      </c>
      <c r="H433" s="76"/>
      <c r="I433" s="174">
        <v>1</v>
      </c>
      <c r="J433" s="174"/>
      <c r="K433" s="174"/>
      <c r="L433" s="76" t="s">
        <v>58</v>
      </c>
      <c r="M433" s="76" t="s">
        <v>327</v>
      </c>
      <c r="N433" s="245">
        <v>1</v>
      </c>
      <c r="O433" s="27" t="s">
        <v>3271</v>
      </c>
      <c r="P433" s="168"/>
      <c r="Q433" s="168"/>
    </row>
    <row r="434" spans="1:17" ht="60">
      <c r="A434" s="260">
        <v>1</v>
      </c>
      <c r="B434" s="142">
        <v>6</v>
      </c>
      <c r="C434" s="143">
        <v>35</v>
      </c>
      <c r="D434" s="143">
        <v>36</v>
      </c>
      <c r="E434" s="142">
        <v>0</v>
      </c>
      <c r="F434" s="79" t="s">
        <v>674</v>
      </c>
      <c r="G434" s="76" t="s">
        <v>35</v>
      </c>
      <c r="H434" s="174">
        <v>1</v>
      </c>
      <c r="I434" s="174" t="s">
        <v>29</v>
      </c>
      <c r="J434" s="174" t="s">
        <v>29</v>
      </c>
      <c r="K434" s="174" t="s">
        <v>29</v>
      </c>
      <c r="L434" s="76" t="s">
        <v>30</v>
      </c>
      <c r="M434" s="76" t="s">
        <v>327</v>
      </c>
      <c r="N434" s="245">
        <v>1</v>
      </c>
      <c r="O434" s="27" t="s">
        <v>2875</v>
      </c>
      <c r="P434" s="168"/>
      <c r="Q434" s="168"/>
    </row>
    <row r="435" spans="1:17" ht="48">
      <c r="A435" s="260">
        <v>1</v>
      </c>
      <c r="B435" s="142">
        <v>6</v>
      </c>
      <c r="C435" s="143">
        <v>35</v>
      </c>
      <c r="D435" s="143">
        <v>37</v>
      </c>
      <c r="E435" s="142">
        <v>0</v>
      </c>
      <c r="F435" s="80" t="s">
        <v>675</v>
      </c>
      <c r="G435" s="76" t="s">
        <v>35</v>
      </c>
      <c r="H435" s="174">
        <v>0.5</v>
      </c>
      <c r="I435" s="174">
        <v>0.5</v>
      </c>
      <c r="J435" s="76"/>
      <c r="K435" s="76"/>
      <c r="L435" s="76" t="s">
        <v>30</v>
      </c>
      <c r="M435" s="76" t="s">
        <v>327</v>
      </c>
      <c r="N435" s="245">
        <v>1</v>
      </c>
      <c r="O435" s="27" t="s">
        <v>2876</v>
      </c>
      <c r="P435" s="168"/>
      <c r="Q435" s="168"/>
    </row>
    <row r="436" spans="1:17" ht="48">
      <c r="A436" s="260">
        <v>1</v>
      </c>
      <c r="B436" s="142">
        <v>6</v>
      </c>
      <c r="C436" s="143">
        <v>35</v>
      </c>
      <c r="D436" s="143">
        <v>38</v>
      </c>
      <c r="E436" s="142">
        <v>0</v>
      </c>
      <c r="F436" s="79" t="s">
        <v>676</v>
      </c>
      <c r="G436" s="76" t="s">
        <v>35</v>
      </c>
      <c r="H436" s="174">
        <v>0.4</v>
      </c>
      <c r="I436" s="174">
        <v>0.6</v>
      </c>
      <c r="J436" s="76" t="s">
        <v>29</v>
      </c>
      <c r="K436" s="76"/>
      <c r="L436" s="76" t="s">
        <v>30</v>
      </c>
      <c r="M436" s="76" t="s">
        <v>327</v>
      </c>
      <c r="N436" s="245">
        <v>1</v>
      </c>
      <c r="O436" s="27" t="s">
        <v>2877</v>
      </c>
      <c r="P436" s="168"/>
      <c r="Q436" s="168"/>
    </row>
    <row r="437" spans="1:17" ht="48">
      <c r="A437" s="260">
        <v>1</v>
      </c>
      <c r="B437" s="142">
        <v>6</v>
      </c>
      <c r="C437" s="143">
        <v>35</v>
      </c>
      <c r="D437" s="143">
        <v>39</v>
      </c>
      <c r="E437" s="142">
        <v>0</v>
      </c>
      <c r="F437" s="79" t="s">
        <v>677</v>
      </c>
      <c r="G437" s="76" t="s">
        <v>35</v>
      </c>
      <c r="H437" s="174">
        <v>0.8</v>
      </c>
      <c r="I437" s="174">
        <v>0.2</v>
      </c>
      <c r="J437" s="174" t="s">
        <v>29</v>
      </c>
      <c r="K437" s="174" t="s">
        <v>29</v>
      </c>
      <c r="L437" s="76" t="s">
        <v>30</v>
      </c>
      <c r="M437" s="76" t="s">
        <v>327</v>
      </c>
      <c r="N437" s="245">
        <v>1</v>
      </c>
      <c r="O437" s="27" t="s">
        <v>2878</v>
      </c>
      <c r="P437" s="168"/>
      <c r="Q437" s="168"/>
    </row>
    <row r="438" spans="1:17" ht="48">
      <c r="A438" s="260">
        <v>1</v>
      </c>
      <c r="B438" s="142">
        <v>6</v>
      </c>
      <c r="C438" s="143">
        <v>35</v>
      </c>
      <c r="D438" s="139">
        <v>40</v>
      </c>
      <c r="E438" s="142">
        <v>0</v>
      </c>
      <c r="F438" s="80" t="s">
        <v>678</v>
      </c>
      <c r="G438" s="76" t="s">
        <v>35</v>
      </c>
      <c r="H438" s="174">
        <v>0.6</v>
      </c>
      <c r="I438" s="174">
        <v>0.4</v>
      </c>
      <c r="J438" s="174" t="s">
        <v>29</v>
      </c>
      <c r="K438" s="174" t="s">
        <v>29</v>
      </c>
      <c r="L438" s="76" t="s">
        <v>30</v>
      </c>
      <c r="M438" s="76" t="s">
        <v>327</v>
      </c>
      <c r="N438" s="245">
        <v>1</v>
      </c>
      <c r="O438" s="27" t="s">
        <v>2879</v>
      </c>
      <c r="P438" s="168"/>
      <c r="Q438" s="168"/>
    </row>
    <row r="439" spans="1:17" ht="72">
      <c r="A439" s="260">
        <v>1</v>
      </c>
      <c r="B439" s="142">
        <v>6</v>
      </c>
      <c r="C439" s="143">
        <v>35</v>
      </c>
      <c r="D439" s="147">
        <v>41</v>
      </c>
      <c r="E439" s="142">
        <v>0</v>
      </c>
      <c r="F439" s="79" t="s">
        <v>679</v>
      </c>
      <c r="G439" s="76" t="s">
        <v>35</v>
      </c>
      <c r="H439" s="174">
        <v>0.4</v>
      </c>
      <c r="I439" s="174">
        <v>0.6</v>
      </c>
      <c r="J439" s="174" t="s">
        <v>29</v>
      </c>
      <c r="K439" s="174" t="s">
        <v>29</v>
      </c>
      <c r="L439" s="76" t="s">
        <v>30</v>
      </c>
      <c r="M439" s="76" t="s">
        <v>327</v>
      </c>
      <c r="N439" s="245">
        <v>1</v>
      </c>
      <c r="O439" s="268" t="s">
        <v>3272</v>
      </c>
      <c r="P439" s="168"/>
      <c r="Q439" s="168"/>
    </row>
    <row r="440" spans="1:17" ht="60">
      <c r="A440" s="260">
        <v>1</v>
      </c>
      <c r="B440" s="142">
        <v>6</v>
      </c>
      <c r="C440" s="143">
        <v>35</v>
      </c>
      <c r="D440" s="147">
        <v>42</v>
      </c>
      <c r="E440" s="142">
        <v>0</v>
      </c>
      <c r="F440" s="79" t="s">
        <v>680</v>
      </c>
      <c r="G440" s="76" t="s">
        <v>35</v>
      </c>
      <c r="H440" s="174">
        <v>0.6</v>
      </c>
      <c r="I440" s="174">
        <v>0.4</v>
      </c>
      <c r="J440" s="174" t="s">
        <v>29</v>
      </c>
      <c r="K440" s="174" t="s">
        <v>29</v>
      </c>
      <c r="L440" s="76" t="s">
        <v>30</v>
      </c>
      <c r="M440" s="76" t="s">
        <v>327</v>
      </c>
      <c r="N440" s="245">
        <v>1</v>
      </c>
      <c r="O440" s="27" t="s">
        <v>3273</v>
      </c>
      <c r="P440" s="168"/>
      <c r="Q440" s="168"/>
    </row>
    <row r="441" spans="1:17" ht="60">
      <c r="A441" s="260">
        <v>1</v>
      </c>
      <c r="B441" s="142">
        <v>6</v>
      </c>
      <c r="C441" s="143">
        <v>35</v>
      </c>
      <c r="D441" s="147">
        <v>43</v>
      </c>
      <c r="E441" s="142">
        <v>0</v>
      </c>
      <c r="F441" s="80" t="s">
        <v>681</v>
      </c>
      <c r="G441" s="76" t="s">
        <v>35</v>
      </c>
      <c r="H441" s="174">
        <v>0.4</v>
      </c>
      <c r="I441" s="174">
        <v>0.4</v>
      </c>
      <c r="J441" s="174">
        <v>0.2</v>
      </c>
      <c r="K441" s="174" t="s">
        <v>29</v>
      </c>
      <c r="L441" s="76" t="s">
        <v>30</v>
      </c>
      <c r="M441" s="76" t="s">
        <v>327</v>
      </c>
      <c r="N441" s="248">
        <v>1</v>
      </c>
      <c r="O441" s="27" t="s">
        <v>3274</v>
      </c>
      <c r="P441" s="168"/>
      <c r="Q441" s="168"/>
    </row>
    <row r="442" spans="1:17" ht="324">
      <c r="A442" s="260">
        <v>1</v>
      </c>
      <c r="B442" s="142">
        <v>6</v>
      </c>
      <c r="C442" s="143">
        <v>35</v>
      </c>
      <c r="D442" s="147">
        <v>44</v>
      </c>
      <c r="E442" s="142">
        <v>0</v>
      </c>
      <c r="F442" s="30" t="s">
        <v>682</v>
      </c>
      <c r="G442" s="258" t="s">
        <v>35</v>
      </c>
      <c r="H442" s="174">
        <v>0.4</v>
      </c>
      <c r="I442" s="174">
        <v>0.6</v>
      </c>
      <c r="J442" s="174" t="s">
        <v>29</v>
      </c>
      <c r="K442" s="174" t="s">
        <v>29</v>
      </c>
      <c r="L442" s="258" t="s">
        <v>30</v>
      </c>
      <c r="M442" s="76" t="s">
        <v>327</v>
      </c>
      <c r="N442" s="245">
        <v>0.5</v>
      </c>
      <c r="O442" s="27" t="s">
        <v>3275</v>
      </c>
      <c r="P442" s="268" t="s">
        <v>2188</v>
      </c>
      <c r="Q442" s="15" t="s">
        <v>2189</v>
      </c>
    </row>
    <row r="443" spans="1:17" ht="156">
      <c r="A443" s="260">
        <v>1</v>
      </c>
      <c r="B443" s="142">
        <v>6</v>
      </c>
      <c r="C443" s="143">
        <v>35</v>
      </c>
      <c r="D443" s="147">
        <v>44</v>
      </c>
      <c r="E443" s="142">
        <v>0</v>
      </c>
      <c r="F443" s="79"/>
      <c r="G443" s="76"/>
      <c r="H443" s="174"/>
      <c r="I443" s="174"/>
      <c r="J443" s="174"/>
      <c r="K443" s="174"/>
      <c r="L443" s="76" t="s">
        <v>30</v>
      </c>
      <c r="M443" s="144"/>
      <c r="N443" s="199"/>
      <c r="O443" s="289" t="s">
        <v>2190</v>
      </c>
      <c r="P443" s="168"/>
      <c r="Q443" s="168"/>
    </row>
    <row r="444" spans="1:17" ht="156">
      <c r="A444" s="260">
        <v>1</v>
      </c>
      <c r="B444" s="142">
        <v>6</v>
      </c>
      <c r="C444" s="143">
        <v>35</v>
      </c>
      <c r="D444" s="147">
        <v>45</v>
      </c>
      <c r="E444" s="142">
        <v>0</v>
      </c>
      <c r="F444" s="80" t="s">
        <v>683</v>
      </c>
      <c r="G444" s="258" t="s">
        <v>35</v>
      </c>
      <c r="H444" s="174">
        <v>0.6</v>
      </c>
      <c r="I444" s="174">
        <v>0.4</v>
      </c>
      <c r="J444" s="174" t="s">
        <v>29</v>
      </c>
      <c r="K444" s="174" t="s">
        <v>29</v>
      </c>
      <c r="L444" s="76" t="s">
        <v>30</v>
      </c>
      <c r="M444" s="76" t="s">
        <v>327</v>
      </c>
      <c r="N444" s="245">
        <v>1</v>
      </c>
      <c r="O444" s="27" t="s">
        <v>3276</v>
      </c>
      <c r="P444" s="168"/>
      <c r="Q444" s="168"/>
    </row>
    <row r="445" spans="1:17" ht="60">
      <c r="A445" s="260">
        <v>1</v>
      </c>
      <c r="B445" s="142">
        <v>6</v>
      </c>
      <c r="C445" s="143">
        <v>35</v>
      </c>
      <c r="D445" s="147">
        <v>46</v>
      </c>
      <c r="E445" s="142">
        <v>0</v>
      </c>
      <c r="F445" s="80" t="s">
        <v>684</v>
      </c>
      <c r="G445" s="76" t="s">
        <v>35</v>
      </c>
      <c r="H445" s="174">
        <v>0.6</v>
      </c>
      <c r="I445" s="174">
        <v>0.4</v>
      </c>
      <c r="J445" s="174" t="s">
        <v>29</v>
      </c>
      <c r="K445" s="174" t="s">
        <v>29</v>
      </c>
      <c r="L445" s="76" t="s">
        <v>30</v>
      </c>
      <c r="M445" s="76" t="s">
        <v>327</v>
      </c>
      <c r="N445" s="245">
        <v>1</v>
      </c>
      <c r="O445" s="268" t="s">
        <v>3277</v>
      </c>
      <c r="P445" s="168"/>
      <c r="Q445" s="168"/>
    </row>
    <row r="446" spans="1:17" ht="72">
      <c r="A446" s="260">
        <v>1</v>
      </c>
      <c r="B446" s="142">
        <v>6</v>
      </c>
      <c r="C446" s="143">
        <v>35</v>
      </c>
      <c r="D446" s="143">
        <v>47</v>
      </c>
      <c r="E446" s="142">
        <v>0</v>
      </c>
      <c r="F446" s="80" t="s">
        <v>685</v>
      </c>
      <c r="G446" s="76" t="s">
        <v>35</v>
      </c>
      <c r="H446" s="174">
        <v>0.6</v>
      </c>
      <c r="I446" s="174">
        <v>0.4</v>
      </c>
      <c r="J446" s="174" t="s">
        <v>29</v>
      </c>
      <c r="K446" s="174" t="s">
        <v>29</v>
      </c>
      <c r="L446" s="76" t="s">
        <v>30</v>
      </c>
      <c r="M446" s="76" t="s">
        <v>327</v>
      </c>
      <c r="N446" s="245">
        <v>1</v>
      </c>
      <c r="O446" s="27" t="s">
        <v>3278</v>
      </c>
      <c r="P446" s="168"/>
      <c r="Q446" s="168"/>
    </row>
    <row r="447" spans="1:17" ht="48">
      <c r="A447" s="260">
        <v>1</v>
      </c>
      <c r="B447" s="142">
        <v>6</v>
      </c>
      <c r="C447" s="143">
        <v>35</v>
      </c>
      <c r="D447" s="143">
        <v>48</v>
      </c>
      <c r="E447" s="142">
        <v>0</v>
      </c>
      <c r="F447" s="79" t="s">
        <v>686</v>
      </c>
      <c r="G447" s="76" t="s">
        <v>35</v>
      </c>
      <c r="H447" s="174">
        <v>0.8</v>
      </c>
      <c r="I447" s="174">
        <v>0.2</v>
      </c>
      <c r="J447" s="174" t="s">
        <v>29</v>
      </c>
      <c r="K447" s="174" t="s">
        <v>29</v>
      </c>
      <c r="L447" s="76" t="s">
        <v>30</v>
      </c>
      <c r="M447" s="76" t="s">
        <v>327</v>
      </c>
      <c r="N447" s="245">
        <v>1</v>
      </c>
      <c r="O447" s="27" t="s">
        <v>3279</v>
      </c>
      <c r="P447" s="168"/>
      <c r="Q447" s="168"/>
    </row>
    <row r="448" spans="1:17" ht="96">
      <c r="A448" s="260">
        <v>1</v>
      </c>
      <c r="B448" s="142">
        <v>6</v>
      </c>
      <c r="C448" s="143">
        <v>35</v>
      </c>
      <c r="D448" s="143">
        <v>49</v>
      </c>
      <c r="E448" s="142">
        <v>0</v>
      </c>
      <c r="F448" s="80" t="s">
        <v>687</v>
      </c>
      <c r="G448" s="76" t="s">
        <v>35</v>
      </c>
      <c r="H448" s="174">
        <v>0.6</v>
      </c>
      <c r="I448" s="174">
        <v>0.4</v>
      </c>
      <c r="J448" s="174" t="s">
        <v>29</v>
      </c>
      <c r="K448" s="174" t="s">
        <v>29</v>
      </c>
      <c r="L448" s="76" t="s">
        <v>30</v>
      </c>
      <c r="M448" s="76" t="s">
        <v>327</v>
      </c>
      <c r="N448" s="245">
        <v>1</v>
      </c>
      <c r="O448" s="27" t="s">
        <v>3280</v>
      </c>
      <c r="P448" s="168"/>
      <c r="Q448" s="168"/>
    </row>
    <row r="449" spans="1:17" ht="72">
      <c r="A449" s="260">
        <v>1</v>
      </c>
      <c r="B449" s="142">
        <v>6</v>
      </c>
      <c r="C449" s="143">
        <v>35</v>
      </c>
      <c r="D449" s="143">
        <v>50</v>
      </c>
      <c r="E449" s="142">
        <v>0</v>
      </c>
      <c r="F449" s="80" t="s">
        <v>2880</v>
      </c>
      <c r="G449" s="76" t="s">
        <v>35</v>
      </c>
      <c r="H449" s="174">
        <v>0.6</v>
      </c>
      <c r="I449" s="174">
        <v>0.4</v>
      </c>
      <c r="J449" s="174" t="s">
        <v>29</v>
      </c>
      <c r="K449" s="174" t="s">
        <v>29</v>
      </c>
      <c r="L449" s="76" t="s">
        <v>30</v>
      </c>
      <c r="M449" s="76" t="s">
        <v>327</v>
      </c>
      <c r="N449" s="245">
        <v>1</v>
      </c>
      <c r="O449" s="27" t="s">
        <v>2881</v>
      </c>
      <c r="P449" s="168"/>
      <c r="Q449" s="168"/>
    </row>
    <row r="450" spans="1:17" ht="84">
      <c r="A450" s="260">
        <v>1</v>
      </c>
      <c r="B450" s="142">
        <v>6</v>
      </c>
      <c r="C450" s="143">
        <v>35</v>
      </c>
      <c r="D450" s="143">
        <v>51</v>
      </c>
      <c r="E450" s="142">
        <v>0</v>
      </c>
      <c r="F450" s="79" t="s">
        <v>688</v>
      </c>
      <c r="G450" s="76" t="s">
        <v>35</v>
      </c>
      <c r="H450" s="174">
        <v>0.8</v>
      </c>
      <c r="I450" s="174">
        <v>0.2</v>
      </c>
      <c r="J450" s="174" t="s">
        <v>29</v>
      </c>
      <c r="K450" s="174" t="s">
        <v>29</v>
      </c>
      <c r="L450" s="76" t="s">
        <v>30</v>
      </c>
      <c r="M450" s="76" t="s">
        <v>327</v>
      </c>
      <c r="N450" s="245">
        <v>1</v>
      </c>
      <c r="O450" s="27" t="s">
        <v>2882</v>
      </c>
      <c r="P450" s="168"/>
      <c r="Q450" s="168"/>
    </row>
    <row r="451" spans="1:17" ht="60">
      <c r="A451" s="260">
        <v>1</v>
      </c>
      <c r="B451" s="142">
        <v>6</v>
      </c>
      <c r="C451" s="143">
        <v>35</v>
      </c>
      <c r="D451" s="143">
        <v>52</v>
      </c>
      <c r="E451" s="142">
        <v>0</v>
      </c>
      <c r="F451" s="79" t="s">
        <v>689</v>
      </c>
      <c r="G451" s="76" t="s">
        <v>35</v>
      </c>
      <c r="H451" s="174">
        <v>0.8</v>
      </c>
      <c r="I451" s="174">
        <v>0.2</v>
      </c>
      <c r="J451" s="174" t="s">
        <v>29</v>
      </c>
      <c r="K451" s="174" t="s">
        <v>29</v>
      </c>
      <c r="L451" s="76" t="s">
        <v>30</v>
      </c>
      <c r="M451" s="76" t="s">
        <v>327</v>
      </c>
      <c r="N451" s="245">
        <v>1</v>
      </c>
      <c r="O451" s="27" t="s">
        <v>3281</v>
      </c>
      <c r="P451" s="168"/>
      <c r="Q451" s="168"/>
    </row>
    <row r="452" spans="1:17" ht="72">
      <c r="A452" s="260">
        <v>1</v>
      </c>
      <c r="B452" s="142">
        <v>6</v>
      </c>
      <c r="C452" s="143">
        <v>35</v>
      </c>
      <c r="D452" s="143">
        <v>53</v>
      </c>
      <c r="E452" s="142">
        <v>0</v>
      </c>
      <c r="F452" s="79" t="s">
        <v>690</v>
      </c>
      <c r="G452" s="76" t="s">
        <v>35</v>
      </c>
      <c r="H452" s="174">
        <v>0.8</v>
      </c>
      <c r="I452" s="174">
        <v>0.2</v>
      </c>
      <c r="J452" s="174" t="s">
        <v>29</v>
      </c>
      <c r="K452" s="174" t="s">
        <v>29</v>
      </c>
      <c r="L452" s="76" t="s">
        <v>30</v>
      </c>
      <c r="M452" s="76" t="s">
        <v>327</v>
      </c>
      <c r="N452" s="245">
        <v>1</v>
      </c>
      <c r="O452" s="27" t="s">
        <v>3282</v>
      </c>
      <c r="P452" s="168"/>
      <c r="Q452" s="168"/>
    </row>
    <row r="453" spans="1:17" ht="72">
      <c r="A453" s="260">
        <v>1</v>
      </c>
      <c r="B453" s="142">
        <v>6</v>
      </c>
      <c r="C453" s="143">
        <v>35</v>
      </c>
      <c r="D453" s="143">
        <v>54</v>
      </c>
      <c r="E453" s="142">
        <v>0</v>
      </c>
      <c r="F453" s="80" t="s">
        <v>691</v>
      </c>
      <c r="G453" s="76" t="s">
        <v>35</v>
      </c>
      <c r="H453" s="174">
        <v>0.8</v>
      </c>
      <c r="I453" s="174">
        <v>0.2</v>
      </c>
      <c r="J453" s="76"/>
      <c r="K453" s="76"/>
      <c r="L453" s="76" t="s">
        <v>30</v>
      </c>
      <c r="M453" s="76" t="s">
        <v>327</v>
      </c>
      <c r="N453" s="245">
        <v>1</v>
      </c>
      <c r="O453" s="27" t="s">
        <v>2883</v>
      </c>
      <c r="P453" s="168"/>
      <c r="Q453" s="168"/>
    </row>
    <row r="454" spans="1:17" ht="96">
      <c r="A454" s="155">
        <v>1</v>
      </c>
      <c r="B454" s="155">
        <v>6</v>
      </c>
      <c r="C454" s="143">
        <v>36</v>
      </c>
      <c r="D454" s="143">
        <v>0</v>
      </c>
      <c r="E454" s="155">
        <v>0</v>
      </c>
      <c r="F454" s="79" t="s">
        <v>692</v>
      </c>
      <c r="G454" s="76" t="s">
        <v>35</v>
      </c>
      <c r="H454" s="76"/>
      <c r="I454" s="76"/>
      <c r="J454" s="76"/>
      <c r="K454" s="76"/>
      <c r="L454" s="76" t="s">
        <v>58</v>
      </c>
      <c r="M454" s="76" t="s">
        <v>327</v>
      </c>
      <c r="N454" s="209"/>
      <c r="O454" s="265"/>
      <c r="P454" s="265"/>
      <c r="Q454" s="265"/>
    </row>
    <row r="455" spans="1:17" ht="48">
      <c r="A455" s="155">
        <v>1</v>
      </c>
      <c r="B455" s="155">
        <v>6</v>
      </c>
      <c r="C455" s="143">
        <v>36</v>
      </c>
      <c r="D455" s="143">
        <v>1</v>
      </c>
      <c r="E455" s="155">
        <v>0</v>
      </c>
      <c r="F455" s="79" t="s">
        <v>693</v>
      </c>
      <c r="G455" s="76" t="s">
        <v>116</v>
      </c>
      <c r="H455" s="174">
        <v>0.25</v>
      </c>
      <c r="I455" s="174">
        <v>0.25</v>
      </c>
      <c r="J455" s="174">
        <v>0.25</v>
      </c>
      <c r="K455" s="174">
        <v>0.25</v>
      </c>
      <c r="L455" s="76" t="s">
        <v>58</v>
      </c>
      <c r="M455" s="76" t="s">
        <v>327</v>
      </c>
      <c r="N455" s="209"/>
      <c r="O455" s="265"/>
      <c r="P455" s="265"/>
      <c r="Q455" s="265"/>
    </row>
    <row r="456" spans="1:17" ht="96">
      <c r="A456" s="260">
        <v>1</v>
      </c>
      <c r="B456" s="142">
        <v>6</v>
      </c>
      <c r="C456" s="143">
        <v>36</v>
      </c>
      <c r="D456" s="143">
        <v>1</v>
      </c>
      <c r="E456" s="142">
        <v>1</v>
      </c>
      <c r="F456" s="79" t="s">
        <v>694</v>
      </c>
      <c r="G456" s="76" t="s">
        <v>116</v>
      </c>
      <c r="H456" s="174">
        <v>0.25</v>
      </c>
      <c r="I456" s="174">
        <v>0.25</v>
      </c>
      <c r="J456" s="174">
        <v>0.25</v>
      </c>
      <c r="K456" s="174"/>
      <c r="L456" s="76" t="s">
        <v>58</v>
      </c>
      <c r="M456" s="76" t="s">
        <v>327</v>
      </c>
      <c r="N456" s="248">
        <v>1</v>
      </c>
      <c r="O456" s="27" t="s">
        <v>3283</v>
      </c>
      <c r="P456" s="168"/>
      <c r="Q456" s="168"/>
    </row>
    <row r="457" spans="1:17" ht="204">
      <c r="A457" s="260">
        <v>1</v>
      </c>
      <c r="B457" s="142">
        <v>6</v>
      </c>
      <c r="C457" s="143">
        <v>36</v>
      </c>
      <c r="D457" s="143">
        <v>1</v>
      </c>
      <c r="E457" s="142">
        <v>2</v>
      </c>
      <c r="F457" s="79" t="s">
        <v>695</v>
      </c>
      <c r="G457" s="76" t="s">
        <v>116</v>
      </c>
      <c r="H457" s="174"/>
      <c r="I457" s="174">
        <v>1</v>
      </c>
      <c r="J457" s="174"/>
      <c r="K457" s="174"/>
      <c r="L457" s="76" t="s">
        <v>58</v>
      </c>
      <c r="M457" s="76" t="s">
        <v>327</v>
      </c>
      <c r="N457" s="248">
        <v>0</v>
      </c>
      <c r="O457" s="41" t="s">
        <v>2165</v>
      </c>
      <c r="P457" s="169" t="s">
        <v>2780</v>
      </c>
      <c r="Q457" s="27" t="s">
        <v>2173</v>
      </c>
    </row>
    <row r="458" spans="1:17" ht="84">
      <c r="A458" s="260">
        <v>1</v>
      </c>
      <c r="B458" s="142">
        <v>6</v>
      </c>
      <c r="C458" s="143">
        <v>36</v>
      </c>
      <c r="D458" s="143">
        <v>2</v>
      </c>
      <c r="E458" s="142">
        <v>0</v>
      </c>
      <c r="F458" s="79" t="s">
        <v>696</v>
      </c>
      <c r="G458" s="76" t="s">
        <v>116</v>
      </c>
      <c r="H458" s="174">
        <v>0.25</v>
      </c>
      <c r="I458" s="174">
        <v>0.25</v>
      </c>
      <c r="J458" s="174">
        <v>0.25</v>
      </c>
      <c r="K458" s="174">
        <v>0.25</v>
      </c>
      <c r="L458" s="76" t="s">
        <v>58</v>
      </c>
      <c r="M458" s="76" t="s">
        <v>327</v>
      </c>
      <c r="N458" s="248">
        <v>1</v>
      </c>
      <c r="O458" s="15" t="s">
        <v>3284</v>
      </c>
      <c r="P458" s="168"/>
      <c r="Q458" s="168"/>
    </row>
    <row r="459" spans="1:17" ht="84">
      <c r="A459" s="260">
        <v>1</v>
      </c>
      <c r="B459" s="142">
        <v>6</v>
      </c>
      <c r="C459" s="143">
        <v>36</v>
      </c>
      <c r="D459" s="143">
        <v>3</v>
      </c>
      <c r="E459" s="142">
        <v>0</v>
      </c>
      <c r="F459" s="79" t="s">
        <v>697</v>
      </c>
      <c r="G459" s="76" t="s">
        <v>116</v>
      </c>
      <c r="H459" s="174">
        <v>0.25</v>
      </c>
      <c r="I459" s="174">
        <v>0.25</v>
      </c>
      <c r="J459" s="174">
        <v>0.25</v>
      </c>
      <c r="K459" s="174">
        <v>0.25</v>
      </c>
      <c r="L459" s="76" t="s">
        <v>58</v>
      </c>
      <c r="M459" s="76" t="s">
        <v>327</v>
      </c>
      <c r="N459" s="248">
        <v>1</v>
      </c>
      <c r="O459" s="15" t="s">
        <v>3285</v>
      </c>
      <c r="P459" s="168"/>
      <c r="Q459" s="168"/>
    </row>
    <row r="460" spans="1:17" ht="84">
      <c r="A460" s="260">
        <v>1</v>
      </c>
      <c r="B460" s="142">
        <v>6</v>
      </c>
      <c r="C460" s="143">
        <v>36</v>
      </c>
      <c r="D460" s="143">
        <v>4</v>
      </c>
      <c r="E460" s="142">
        <v>0</v>
      </c>
      <c r="F460" s="79" t="s">
        <v>698</v>
      </c>
      <c r="G460" s="76" t="s">
        <v>116</v>
      </c>
      <c r="H460" s="174">
        <v>0.25</v>
      </c>
      <c r="I460" s="174">
        <v>0.25</v>
      </c>
      <c r="J460" s="174">
        <v>0.25</v>
      </c>
      <c r="K460" s="174">
        <v>0.25</v>
      </c>
      <c r="L460" s="76" t="s">
        <v>58</v>
      </c>
      <c r="M460" s="76" t="s">
        <v>327</v>
      </c>
      <c r="N460" s="248">
        <v>1</v>
      </c>
      <c r="O460" s="15" t="s">
        <v>3286</v>
      </c>
      <c r="P460" s="168"/>
      <c r="Q460" s="168"/>
    </row>
    <row r="461" spans="1:17" ht="228">
      <c r="A461" s="260">
        <v>1</v>
      </c>
      <c r="B461" s="142">
        <v>6</v>
      </c>
      <c r="C461" s="143">
        <v>36</v>
      </c>
      <c r="D461" s="145">
        <v>5</v>
      </c>
      <c r="E461" s="142">
        <v>0</v>
      </c>
      <c r="F461" s="79" t="s">
        <v>699</v>
      </c>
      <c r="G461" s="76" t="s">
        <v>116</v>
      </c>
      <c r="H461" s="174">
        <v>0.25</v>
      </c>
      <c r="I461" s="174">
        <v>0.25</v>
      </c>
      <c r="J461" s="174">
        <v>0.25</v>
      </c>
      <c r="K461" s="174">
        <v>0.25</v>
      </c>
      <c r="L461" s="76" t="s">
        <v>58</v>
      </c>
      <c r="M461" s="76" t="s">
        <v>327</v>
      </c>
      <c r="N461" s="248">
        <v>1</v>
      </c>
      <c r="O461" s="15" t="s">
        <v>3287</v>
      </c>
      <c r="P461" s="168"/>
      <c r="Q461" s="15" t="s">
        <v>2191</v>
      </c>
    </row>
    <row r="462" spans="1:17" ht="36">
      <c r="A462" s="260">
        <v>1</v>
      </c>
      <c r="B462" s="142">
        <v>6</v>
      </c>
      <c r="C462" s="143">
        <v>36</v>
      </c>
      <c r="D462" s="143">
        <v>6</v>
      </c>
      <c r="E462" s="142">
        <v>0</v>
      </c>
      <c r="F462" s="79" t="s">
        <v>700</v>
      </c>
      <c r="G462" s="76" t="s">
        <v>116</v>
      </c>
      <c r="H462" s="174">
        <v>0.25</v>
      </c>
      <c r="I462" s="174">
        <v>0.25</v>
      </c>
      <c r="J462" s="174">
        <v>0.25</v>
      </c>
      <c r="K462" s="174">
        <v>0.25</v>
      </c>
      <c r="L462" s="76" t="s">
        <v>58</v>
      </c>
      <c r="M462" s="76" t="s">
        <v>327</v>
      </c>
      <c r="N462" s="245">
        <v>0</v>
      </c>
      <c r="O462" s="41" t="s">
        <v>2165</v>
      </c>
      <c r="P462" s="158" t="s">
        <v>2192</v>
      </c>
      <c r="Q462" s="15" t="s">
        <v>2193</v>
      </c>
    </row>
    <row r="463" spans="1:17" ht="240">
      <c r="A463" s="260">
        <v>1</v>
      </c>
      <c r="B463" s="142">
        <v>6</v>
      </c>
      <c r="C463" s="143">
        <v>36</v>
      </c>
      <c r="D463" s="145">
        <v>7</v>
      </c>
      <c r="E463" s="142">
        <v>0</v>
      </c>
      <c r="F463" s="79" t="s">
        <v>701</v>
      </c>
      <c r="G463" s="76" t="s">
        <v>116</v>
      </c>
      <c r="H463" s="174">
        <v>0.25</v>
      </c>
      <c r="I463" s="174">
        <v>0.25</v>
      </c>
      <c r="J463" s="174">
        <v>0.25</v>
      </c>
      <c r="K463" s="174">
        <v>0.25</v>
      </c>
      <c r="L463" s="76" t="s">
        <v>58</v>
      </c>
      <c r="M463" s="76" t="s">
        <v>327</v>
      </c>
      <c r="N463" s="248">
        <v>1</v>
      </c>
      <c r="O463" s="15" t="s">
        <v>3288</v>
      </c>
      <c r="P463" s="168"/>
      <c r="Q463" s="168"/>
    </row>
    <row r="464" spans="1:17" ht="312">
      <c r="A464" s="260">
        <v>1</v>
      </c>
      <c r="B464" s="142">
        <v>6</v>
      </c>
      <c r="C464" s="143">
        <v>36</v>
      </c>
      <c r="D464" s="143">
        <v>8</v>
      </c>
      <c r="E464" s="142">
        <v>0</v>
      </c>
      <c r="F464" s="79" t="s">
        <v>702</v>
      </c>
      <c r="G464" s="76" t="s">
        <v>116</v>
      </c>
      <c r="H464" s="174">
        <v>0.25</v>
      </c>
      <c r="I464" s="174">
        <v>0.25</v>
      </c>
      <c r="J464" s="174">
        <v>0.25</v>
      </c>
      <c r="K464" s="174">
        <v>0.25</v>
      </c>
      <c r="L464" s="76" t="s">
        <v>58</v>
      </c>
      <c r="M464" s="76" t="s">
        <v>327</v>
      </c>
      <c r="N464" s="269">
        <v>0.25</v>
      </c>
      <c r="O464" s="27" t="s">
        <v>3289</v>
      </c>
      <c r="P464" s="15" t="s">
        <v>2884</v>
      </c>
      <c r="Q464" s="15" t="s">
        <v>2194</v>
      </c>
    </row>
    <row r="465" spans="1:17" ht="132">
      <c r="A465" s="260">
        <v>1</v>
      </c>
      <c r="B465" s="142">
        <v>6</v>
      </c>
      <c r="C465" s="143">
        <v>36</v>
      </c>
      <c r="D465" s="139">
        <v>8</v>
      </c>
      <c r="E465" s="142">
        <v>0</v>
      </c>
      <c r="F465" s="79"/>
      <c r="G465" s="76"/>
      <c r="H465" s="174"/>
      <c r="I465" s="174"/>
      <c r="J465" s="174"/>
      <c r="K465" s="174"/>
      <c r="L465" s="76" t="s">
        <v>58</v>
      </c>
      <c r="M465" s="144"/>
      <c r="N465" s="199"/>
      <c r="O465" s="289" t="s">
        <v>2195</v>
      </c>
      <c r="P465" s="168"/>
      <c r="Q465" s="168"/>
    </row>
    <row r="466" spans="1:17" ht="84">
      <c r="A466" s="260">
        <v>1</v>
      </c>
      <c r="B466" s="142">
        <v>6</v>
      </c>
      <c r="C466" s="143">
        <v>36</v>
      </c>
      <c r="D466" s="143">
        <v>9</v>
      </c>
      <c r="E466" s="142">
        <v>0</v>
      </c>
      <c r="F466" s="79" t="s">
        <v>703</v>
      </c>
      <c r="G466" s="76" t="s">
        <v>116</v>
      </c>
      <c r="H466" s="174">
        <v>0.25</v>
      </c>
      <c r="I466" s="174">
        <v>0.25</v>
      </c>
      <c r="J466" s="174">
        <v>0.25</v>
      </c>
      <c r="K466" s="174">
        <v>0.25</v>
      </c>
      <c r="L466" s="76" t="s">
        <v>58</v>
      </c>
      <c r="M466" s="76" t="s">
        <v>327</v>
      </c>
      <c r="N466" s="248">
        <v>1</v>
      </c>
      <c r="O466" s="27" t="s">
        <v>3290</v>
      </c>
      <c r="P466" s="168"/>
      <c r="Q466" s="168"/>
    </row>
    <row r="467" spans="1:17" ht="36">
      <c r="A467" s="260">
        <v>1</v>
      </c>
      <c r="B467" s="142">
        <v>6</v>
      </c>
      <c r="C467" s="143">
        <v>36</v>
      </c>
      <c r="D467" s="143">
        <v>10</v>
      </c>
      <c r="E467" s="142">
        <v>0</v>
      </c>
      <c r="F467" s="64" t="s">
        <v>704</v>
      </c>
      <c r="G467" s="76" t="s">
        <v>116</v>
      </c>
      <c r="H467" s="174">
        <v>0.25</v>
      </c>
      <c r="I467" s="174">
        <v>0.25</v>
      </c>
      <c r="J467" s="174">
        <v>0.25</v>
      </c>
      <c r="K467" s="174">
        <v>0.25</v>
      </c>
      <c r="L467" s="76" t="s">
        <v>58</v>
      </c>
      <c r="M467" s="76" t="s">
        <v>327</v>
      </c>
      <c r="N467" s="245">
        <v>0</v>
      </c>
      <c r="O467" s="41" t="s">
        <v>2165</v>
      </c>
      <c r="P467" s="158" t="s">
        <v>2192</v>
      </c>
      <c r="Q467" s="15" t="s">
        <v>2193</v>
      </c>
    </row>
    <row r="468" spans="1:17" ht="84">
      <c r="A468" s="260">
        <v>1</v>
      </c>
      <c r="B468" s="142">
        <v>6</v>
      </c>
      <c r="C468" s="143">
        <v>36</v>
      </c>
      <c r="D468" s="143">
        <v>11</v>
      </c>
      <c r="E468" s="142">
        <v>0</v>
      </c>
      <c r="F468" s="79" t="s">
        <v>705</v>
      </c>
      <c r="G468" s="76" t="s">
        <v>116</v>
      </c>
      <c r="H468" s="174">
        <v>0.25</v>
      </c>
      <c r="I468" s="174">
        <v>0.25</v>
      </c>
      <c r="J468" s="174">
        <v>0.25</v>
      </c>
      <c r="K468" s="174">
        <v>0.25</v>
      </c>
      <c r="L468" s="76" t="s">
        <v>58</v>
      </c>
      <c r="M468" s="76" t="s">
        <v>327</v>
      </c>
      <c r="N468" s="248">
        <v>1</v>
      </c>
      <c r="O468" s="27" t="s">
        <v>3291</v>
      </c>
      <c r="P468" s="168"/>
      <c r="Q468" s="168"/>
    </row>
    <row r="469" spans="1:17" ht="156">
      <c r="A469" s="260">
        <v>1</v>
      </c>
      <c r="B469" s="142">
        <v>6</v>
      </c>
      <c r="C469" s="143">
        <v>36</v>
      </c>
      <c r="D469" s="143">
        <v>12</v>
      </c>
      <c r="E469" s="142">
        <v>0</v>
      </c>
      <c r="F469" s="79" t="s">
        <v>706</v>
      </c>
      <c r="G469" s="76"/>
      <c r="H469" s="76"/>
      <c r="I469" s="76"/>
      <c r="J469" s="76"/>
      <c r="K469" s="76"/>
      <c r="L469" s="76" t="s">
        <v>58</v>
      </c>
      <c r="M469" s="76" t="s">
        <v>327</v>
      </c>
      <c r="N469" s="248">
        <v>1</v>
      </c>
      <c r="O469" s="27" t="s">
        <v>3292</v>
      </c>
      <c r="P469" s="168"/>
      <c r="Q469" s="168"/>
    </row>
    <row r="470" spans="1:17" ht="120">
      <c r="A470" s="260">
        <v>1</v>
      </c>
      <c r="B470" s="142">
        <v>6</v>
      </c>
      <c r="C470" s="143">
        <v>36</v>
      </c>
      <c r="D470" s="143">
        <v>13</v>
      </c>
      <c r="E470" s="142">
        <v>0</v>
      </c>
      <c r="F470" s="64" t="s">
        <v>707</v>
      </c>
      <c r="G470" s="76" t="s">
        <v>116</v>
      </c>
      <c r="H470" s="174">
        <v>0.25</v>
      </c>
      <c r="I470" s="174">
        <v>0.25</v>
      </c>
      <c r="J470" s="174">
        <v>0.25</v>
      </c>
      <c r="K470" s="174">
        <v>0.25</v>
      </c>
      <c r="L470" s="76" t="s">
        <v>58</v>
      </c>
      <c r="M470" s="76" t="s">
        <v>327</v>
      </c>
      <c r="N470" s="248">
        <v>0.35</v>
      </c>
      <c r="O470" s="268" t="s">
        <v>3293</v>
      </c>
      <c r="P470" s="15" t="s">
        <v>2196</v>
      </c>
      <c r="Q470" s="15" t="s">
        <v>2197</v>
      </c>
    </row>
    <row r="471" spans="1:17" ht="60">
      <c r="A471" s="155">
        <v>1</v>
      </c>
      <c r="B471" s="155">
        <v>6</v>
      </c>
      <c r="C471" s="143">
        <v>37</v>
      </c>
      <c r="D471" s="143">
        <v>0</v>
      </c>
      <c r="E471" s="155">
        <v>0</v>
      </c>
      <c r="F471" s="80" t="s">
        <v>708</v>
      </c>
      <c r="G471" s="76" t="s">
        <v>709</v>
      </c>
      <c r="H471" s="174"/>
      <c r="I471" s="174"/>
      <c r="J471" s="174"/>
      <c r="K471" s="174"/>
      <c r="L471" s="76" t="s">
        <v>58</v>
      </c>
      <c r="M471" s="76" t="s">
        <v>327</v>
      </c>
      <c r="N471" s="209"/>
      <c r="O471" s="265"/>
      <c r="P471" s="265"/>
      <c r="Q471" s="265"/>
    </row>
    <row r="472" spans="1:17" ht="96">
      <c r="A472" s="260">
        <v>1</v>
      </c>
      <c r="B472" s="142">
        <v>6</v>
      </c>
      <c r="C472" s="143">
        <v>37</v>
      </c>
      <c r="D472" s="143">
        <v>1</v>
      </c>
      <c r="E472" s="142">
        <v>0</v>
      </c>
      <c r="F472" s="79" t="s">
        <v>710</v>
      </c>
      <c r="G472" s="76" t="s">
        <v>711</v>
      </c>
      <c r="H472" s="174">
        <v>1</v>
      </c>
      <c r="I472" s="174" t="s">
        <v>29</v>
      </c>
      <c r="J472" s="174" t="s">
        <v>29</v>
      </c>
      <c r="K472" s="76"/>
      <c r="L472" s="76" t="s">
        <v>58</v>
      </c>
      <c r="M472" s="76" t="s">
        <v>327</v>
      </c>
      <c r="N472" s="248">
        <v>1</v>
      </c>
      <c r="O472" s="27" t="s">
        <v>3294</v>
      </c>
      <c r="P472" s="168"/>
      <c r="Q472" s="168"/>
    </row>
    <row r="473" spans="1:17" ht="60">
      <c r="A473" s="260">
        <v>1</v>
      </c>
      <c r="B473" s="142">
        <v>6</v>
      </c>
      <c r="C473" s="143">
        <v>37</v>
      </c>
      <c r="D473" s="145">
        <v>2</v>
      </c>
      <c r="E473" s="142">
        <v>0</v>
      </c>
      <c r="F473" s="79" t="s">
        <v>712</v>
      </c>
      <c r="G473" s="76" t="s">
        <v>711</v>
      </c>
      <c r="H473" s="174">
        <v>1</v>
      </c>
      <c r="I473" s="174" t="s">
        <v>29</v>
      </c>
      <c r="J473" s="174" t="s">
        <v>29</v>
      </c>
      <c r="K473" s="76"/>
      <c r="L473" s="76" t="s">
        <v>58</v>
      </c>
      <c r="M473" s="76" t="s">
        <v>327</v>
      </c>
      <c r="N473" s="248">
        <v>1</v>
      </c>
      <c r="O473" s="27" t="s">
        <v>3295</v>
      </c>
      <c r="P473" s="168"/>
      <c r="Q473" s="168"/>
    </row>
    <row r="474" spans="1:17" ht="36">
      <c r="A474" s="155">
        <v>1</v>
      </c>
      <c r="B474" s="155">
        <v>6</v>
      </c>
      <c r="C474" s="143">
        <v>38</v>
      </c>
      <c r="D474" s="143">
        <v>0</v>
      </c>
      <c r="E474" s="155">
        <v>0</v>
      </c>
      <c r="F474" s="79" t="s">
        <v>713</v>
      </c>
      <c r="G474" s="76" t="s">
        <v>87</v>
      </c>
      <c r="H474" s="174"/>
      <c r="I474" s="174"/>
      <c r="J474" s="174"/>
      <c r="K474" s="174"/>
      <c r="L474" s="76" t="s">
        <v>58</v>
      </c>
      <c r="M474" s="76" t="s">
        <v>327</v>
      </c>
      <c r="N474" s="209"/>
      <c r="O474" s="265"/>
      <c r="P474" s="265"/>
      <c r="Q474" s="265"/>
    </row>
    <row r="475" spans="1:17" ht="192">
      <c r="A475" s="260">
        <v>1</v>
      </c>
      <c r="B475" s="142">
        <v>6</v>
      </c>
      <c r="C475" s="143">
        <v>38</v>
      </c>
      <c r="D475" s="143">
        <v>1</v>
      </c>
      <c r="E475" s="142">
        <v>0</v>
      </c>
      <c r="F475" s="79" t="s">
        <v>714</v>
      </c>
      <c r="G475" s="76" t="s">
        <v>87</v>
      </c>
      <c r="H475" s="76"/>
      <c r="I475" s="174">
        <v>0.5</v>
      </c>
      <c r="J475" s="174">
        <v>0.5</v>
      </c>
      <c r="K475" s="76"/>
      <c r="L475" s="76" t="s">
        <v>58</v>
      </c>
      <c r="M475" s="76" t="s">
        <v>327</v>
      </c>
      <c r="N475" s="248">
        <v>0.1</v>
      </c>
      <c r="O475" s="189" t="s">
        <v>3296</v>
      </c>
      <c r="P475" s="168"/>
      <c r="Q475" s="168"/>
    </row>
    <row r="476" spans="1:17" ht="96">
      <c r="A476" s="260">
        <v>1</v>
      </c>
      <c r="B476" s="142">
        <v>6</v>
      </c>
      <c r="C476" s="143">
        <v>38</v>
      </c>
      <c r="D476" s="143">
        <v>2</v>
      </c>
      <c r="E476" s="142">
        <v>0</v>
      </c>
      <c r="F476" s="79" t="s">
        <v>715</v>
      </c>
      <c r="G476" s="76" t="s">
        <v>87</v>
      </c>
      <c r="H476" s="76"/>
      <c r="I476" s="174">
        <v>0.5</v>
      </c>
      <c r="J476" s="174">
        <v>0.3</v>
      </c>
      <c r="K476" s="174">
        <v>0.2</v>
      </c>
      <c r="L476" s="76" t="s">
        <v>58</v>
      </c>
      <c r="M476" s="76" t="s">
        <v>327</v>
      </c>
      <c r="N476" s="248">
        <v>1</v>
      </c>
      <c r="O476" s="27" t="s">
        <v>3297</v>
      </c>
      <c r="P476" s="168"/>
      <c r="Q476" s="168"/>
    </row>
    <row r="477" spans="1:17" ht="336">
      <c r="A477" s="260">
        <v>1</v>
      </c>
      <c r="B477" s="142">
        <v>6</v>
      </c>
      <c r="C477" s="143">
        <v>38</v>
      </c>
      <c r="D477" s="143">
        <v>3</v>
      </c>
      <c r="E477" s="142">
        <v>0</v>
      </c>
      <c r="F477" s="79" t="s">
        <v>716</v>
      </c>
      <c r="G477" s="76" t="s">
        <v>87</v>
      </c>
      <c r="H477" s="76"/>
      <c r="I477" s="174">
        <v>0.5</v>
      </c>
      <c r="J477" s="174">
        <v>0.3</v>
      </c>
      <c r="K477" s="174">
        <v>0.2</v>
      </c>
      <c r="L477" s="76" t="s">
        <v>58</v>
      </c>
      <c r="M477" s="76" t="s">
        <v>327</v>
      </c>
      <c r="N477" s="248">
        <v>0.3</v>
      </c>
      <c r="O477" s="27" t="s">
        <v>3298</v>
      </c>
      <c r="P477" s="27" t="s">
        <v>2198</v>
      </c>
      <c r="Q477" s="168"/>
    </row>
    <row r="478" spans="1:17" ht="60">
      <c r="A478" s="260">
        <v>1</v>
      </c>
      <c r="B478" s="142">
        <v>6</v>
      </c>
      <c r="C478" s="143">
        <v>38</v>
      </c>
      <c r="D478" s="143">
        <v>3</v>
      </c>
      <c r="E478" s="142">
        <v>0</v>
      </c>
      <c r="F478" s="79"/>
      <c r="G478" s="76"/>
      <c r="H478" s="76"/>
      <c r="I478" s="174"/>
      <c r="J478" s="174"/>
      <c r="K478" s="174"/>
      <c r="L478" s="76" t="s">
        <v>58</v>
      </c>
      <c r="M478" s="144"/>
      <c r="N478" s="199"/>
      <c r="O478" s="169" t="s">
        <v>2885</v>
      </c>
      <c r="P478" s="168"/>
      <c r="Q478" s="168"/>
    </row>
    <row r="479" spans="1:17" ht="276">
      <c r="A479" s="260">
        <v>1</v>
      </c>
      <c r="B479" s="142">
        <v>6</v>
      </c>
      <c r="C479" s="143">
        <v>38</v>
      </c>
      <c r="D479" s="143">
        <v>4</v>
      </c>
      <c r="E479" s="142">
        <v>0</v>
      </c>
      <c r="F479" s="79" t="s">
        <v>717</v>
      </c>
      <c r="G479" s="76" t="s">
        <v>87</v>
      </c>
      <c r="H479" s="76"/>
      <c r="I479" s="174">
        <v>0.5</v>
      </c>
      <c r="J479" s="174">
        <v>0.3</v>
      </c>
      <c r="K479" s="174">
        <v>0.2</v>
      </c>
      <c r="L479" s="76" t="s">
        <v>58</v>
      </c>
      <c r="M479" s="76" t="s">
        <v>327</v>
      </c>
      <c r="N479" s="248">
        <v>0.2</v>
      </c>
      <c r="O479" s="27" t="s">
        <v>3299</v>
      </c>
      <c r="P479" s="27" t="s">
        <v>2198</v>
      </c>
      <c r="Q479" s="168"/>
    </row>
    <row r="480" spans="1:17" ht="276">
      <c r="A480" s="260">
        <v>1</v>
      </c>
      <c r="B480" s="142">
        <v>6</v>
      </c>
      <c r="C480" s="143">
        <v>38</v>
      </c>
      <c r="D480" s="143">
        <v>5</v>
      </c>
      <c r="E480" s="142">
        <v>0</v>
      </c>
      <c r="F480" s="79" t="s">
        <v>718</v>
      </c>
      <c r="G480" s="76" t="s">
        <v>87</v>
      </c>
      <c r="H480" s="76"/>
      <c r="I480" s="174">
        <v>0.5</v>
      </c>
      <c r="J480" s="174">
        <v>0.3</v>
      </c>
      <c r="K480" s="174">
        <v>0.2</v>
      </c>
      <c r="L480" s="76" t="s">
        <v>58</v>
      </c>
      <c r="M480" s="76" t="s">
        <v>327</v>
      </c>
      <c r="N480" s="248">
        <v>0.2</v>
      </c>
      <c r="O480" s="27" t="s">
        <v>3300</v>
      </c>
      <c r="P480" s="27" t="s">
        <v>2198</v>
      </c>
      <c r="Q480" s="168"/>
    </row>
    <row r="481" spans="1:17" ht="276">
      <c r="A481" s="260">
        <v>1</v>
      </c>
      <c r="B481" s="142">
        <v>6</v>
      </c>
      <c r="C481" s="143">
        <v>38</v>
      </c>
      <c r="D481" s="143">
        <v>6</v>
      </c>
      <c r="E481" s="142">
        <v>0</v>
      </c>
      <c r="F481" s="79" t="s">
        <v>719</v>
      </c>
      <c r="G481" s="76" t="s">
        <v>87</v>
      </c>
      <c r="H481" s="76"/>
      <c r="I481" s="174">
        <v>0.5</v>
      </c>
      <c r="J481" s="174">
        <v>0.3</v>
      </c>
      <c r="K481" s="174">
        <v>0.2</v>
      </c>
      <c r="L481" s="76" t="s">
        <v>58</v>
      </c>
      <c r="M481" s="76" t="s">
        <v>327</v>
      </c>
      <c r="N481" s="248">
        <v>0.2</v>
      </c>
      <c r="O481" s="27" t="s">
        <v>3301</v>
      </c>
      <c r="P481" s="27" t="s">
        <v>2198</v>
      </c>
      <c r="Q481" s="168"/>
    </row>
    <row r="482" spans="1:17" ht="276">
      <c r="A482" s="260">
        <v>1</v>
      </c>
      <c r="B482" s="142">
        <v>6</v>
      </c>
      <c r="C482" s="143">
        <v>38</v>
      </c>
      <c r="D482" s="143">
        <v>7</v>
      </c>
      <c r="E482" s="142">
        <v>0</v>
      </c>
      <c r="F482" s="79" t="s">
        <v>720</v>
      </c>
      <c r="G482" s="76" t="s">
        <v>87</v>
      </c>
      <c r="H482" s="76"/>
      <c r="I482" s="174">
        <v>0.5</v>
      </c>
      <c r="J482" s="174">
        <v>0.3</v>
      </c>
      <c r="K482" s="174">
        <v>0.2</v>
      </c>
      <c r="L482" s="76" t="s">
        <v>58</v>
      </c>
      <c r="M482" s="76" t="s">
        <v>327</v>
      </c>
      <c r="N482" s="248">
        <v>0.2</v>
      </c>
      <c r="O482" s="27" t="s">
        <v>3302</v>
      </c>
      <c r="P482" s="27" t="s">
        <v>2198</v>
      </c>
      <c r="Q482" s="168"/>
    </row>
    <row r="483" spans="1:17" ht="276">
      <c r="A483" s="260">
        <v>1</v>
      </c>
      <c r="B483" s="142">
        <v>6</v>
      </c>
      <c r="C483" s="143">
        <v>38</v>
      </c>
      <c r="D483" s="143">
        <v>8</v>
      </c>
      <c r="E483" s="142">
        <v>0</v>
      </c>
      <c r="F483" s="79" t="s">
        <v>721</v>
      </c>
      <c r="G483" s="76" t="s">
        <v>87</v>
      </c>
      <c r="H483" s="76"/>
      <c r="I483" s="174">
        <v>0.5</v>
      </c>
      <c r="J483" s="174">
        <v>0.3</v>
      </c>
      <c r="K483" s="174">
        <v>0.2</v>
      </c>
      <c r="L483" s="76" t="s">
        <v>58</v>
      </c>
      <c r="M483" s="76" t="s">
        <v>327</v>
      </c>
      <c r="N483" s="248">
        <v>0.2</v>
      </c>
      <c r="O483" s="27" t="s">
        <v>3303</v>
      </c>
      <c r="P483" s="27" t="s">
        <v>2198</v>
      </c>
      <c r="Q483" s="168"/>
    </row>
    <row r="484" spans="1:17" ht="231" customHeight="1">
      <c r="A484" s="260">
        <v>1</v>
      </c>
      <c r="B484" s="142">
        <v>6</v>
      </c>
      <c r="C484" s="143">
        <v>38</v>
      </c>
      <c r="D484" s="143">
        <v>9</v>
      </c>
      <c r="E484" s="142">
        <v>0</v>
      </c>
      <c r="F484" s="79" t="s">
        <v>722</v>
      </c>
      <c r="G484" s="76" t="s">
        <v>87</v>
      </c>
      <c r="H484" s="76"/>
      <c r="I484" s="174">
        <v>0.5</v>
      </c>
      <c r="J484" s="174">
        <v>0.3</v>
      </c>
      <c r="K484" s="174">
        <v>0.2</v>
      </c>
      <c r="L484" s="76" t="s">
        <v>58</v>
      </c>
      <c r="M484" s="76" t="s">
        <v>327</v>
      </c>
      <c r="N484" s="248">
        <v>0.2</v>
      </c>
      <c r="O484" s="27" t="s">
        <v>3304</v>
      </c>
      <c r="P484" s="27" t="s">
        <v>2198</v>
      </c>
      <c r="Q484" s="168"/>
    </row>
    <row r="485" spans="1:17" ht="276">
      <c r="A485" s="260">
        <v>1</v>
      </c>
      <c r="B485" s="142">
        <v>6</v>
      </c>
      <c r="C485" s="143">
        <v>38</v>
      </c>
      <c r="D485" s="143">
        <v>10</v>
      </c>
      <c r="E485" s="142">
        <v>0</v>
      </c>
      <c r="F485" s="79" t="s">
        <v>723</v>
      </c>
      <c r="G485" s="76" t="s">
        <v>87</v>
      </c>
      <c r="H485" s="76"/>
      <c r="I485" s="174">
        <v>0.5</v>
      </c>
      <c r="J485" s="174">
        <v>0.3</v>
      </c>
      <c r="K485" s="174">
        <v>0.2</v>
      </c>
      <c r="L485" s="76" t="s">
        <v>58</v>
      </c>
      <c r="M485" s="76" t="s">
        <v>327</v>
      </c>
      <c r="N485" s="248">
        <v>0.2</v>
      </c>
      <c r="O485" s="27" t="s">
        <v>3305</v>
      </c>
      <c r="P485" s="27" t="s">
        <v>2198</v>
      </c>
      <c r="Q485" s="168"/>
    </row>
    <row r="486" spans="1:17" ht="235.5" customHeight="1">
      <c r="A486" s="260">
        <v>1</v>
      </c>
      <c r="B486" s="142">
        <v>6</v>
      </c>
      <c r="C486" s="143">
        <v>38</v>
      </c>
      <c r="D486" s="143">
        <v>11</v>
      </c>
      <c r="E486" s="142">
        <v>0</v>
      </c>
      <c r="F486" s="79" t="s">
        <v>724</v>
      </c>
      <c r="G486" s="76" t="s">
        <v>87</v>
      </c>
      <c r="H486" s="76"/>
      <c r="I486" s="174">
        <v>0.5</v>
      </c>
      <c r="J486" s="174">
        <v>0.3</v>
      </c>
      <c r="K486" s="174">
        <v>0.2</v>
      </c>
      <c r="L486" s="76" t="s">
        <v>58</v>
      </c>
      <c r="M486" s="76" t="s">
        <v>327</v>
      </c>
      <c r="N486" s="248">
        <v>0.2</v>
      </c>
      <c r="O486" s="27" t="s">
        <v>3304</v>
      </c>
      <c r="P486" s="27" t="s">
        <v>2198</v>
      </c>
      <c r="Q486" s="168"/>
    </row>
    <row r="487" spans="1:17" ht="276">
      <c r="A487" s="260">
        <v>1</v>
      </c>
      <c r="B487" s="142">
        <v>6</v>
      </c>
      <c r="C487" s="143">
        <v>38</v>
      </c>
      <c r="D487" s="143">
        <v>12</v>
      </c>
      <c r="E487" s="142">
        <v>0</v>
      </c>
      <c r="F487" s="79" t="s">
        <v>725</v>
      </c>
      <c r="G487" s="76" t="s">
        <v>87</v>
      </c>
      <c r="H487" s="76"/>
      <c r="I487" s="174">
        <v>0.5</v>
      </c>
      <c r="J487" s="174">
        <v>0.3</v>
      </c>
      <c r="K487" s="174">
        <v>0.2</v>
      </c>
      <c r="L487" s="76" t="s">
        <v>58</v>
      </c>
      <c r="M487" s="76" t="s">
        <v>327</v>
      </c>
      <c r="N487" s="248">
        <v>0.2</v>
      </c>
      <c r="O487" s="27" t="s">
        <v>3306</v>
      </c>
      <c r="P487" s="27" t="s">
        <v>2198</v>
      </c>
      <c r="Q487" s="168"/>
    </row>
    <row r="488" spans="1:17" ht="72">
      <c r="A488" s="260">
        <v>1</v>
      </c>
      <c r="B488" s="142">
        <v>6</v>
      </c>
      <c r="C488" s="143">
        <v>39</v>
      </c>
      <c r="D488" s="143">
        <v>0</v>
      </c>
      <c r="E488" s="142">
        <v>0</v>
      </c>
      <c r="F488" s="80" t="s">
        <v>726</v>
      </c>
      <c r="G488" s="76" t="s">
        <v>727</v>
      </c>
      <c r="H488" s="174">
        <v>1</v>
      </c>
      <c r="I488" s="174">
        <v>1</v>
      </c>
      <c r="J488" s="174">
        <v>1</v>
      </c>
      <c r="K488" s="174">
        <v>1</v>
      </c>
      <c r="L488" s="76" t="s">
        <v>58</v>
      </c>
      <c r="M488" s="76" t="s">
        <v>327</v>
      </c>
      <c r="N488" s="248">
        <v>1</v>
      </c>
      <c r="O488" s="189" t="s">
        <v>3307</v>
      </c>
      <c r="P488" s="168"/>
      <c r="Q488" s="168"/>
    </row>
    <row r="489" spans="1:17" ht="204">
      <c r="A489" s="260">
        <v>1</v>
      </c>
      <c r="B489" s="142">
        <v>6</v>
      </c>
      <c r="C489" s="143">
        <v>40</v>
      </c>
      <c r="D489" s="143">
        <v>0</v>
      </c>
      <c r="E489" s="142">
        <v>0</v>
      </c>
      <c r="F489" s="79" t="s">
        <v>728</v>
      </c>
      <c r="G489" s="76" t="s">
        <v>729</v>
      </c>
      <c r="H489" s="76" t="s">
        <v>29</v>
      </c>
      <c r="I489" s="174">
        <v>1</v>
      </c>
      <c r="J489" s="76" t="s">
        <v>29</v>
      </c>
      <c r="K489" s="76" t="s">
        <v>29</v>
      </c>
      <c r="L489" s="76" t="s">
        <v>730</v>
      </c>
      <c r="M489" s="76" t="s">
        <v>327</v>
      </c>
      <c r="N489" s="248">
        <v>0</v>
      </c>
      <c r="O489" s="41" t="s">
        <v>2165</v>
      </c>
      <c r="P489" s="169" t="s">
        <v>2780</v>
      </c>
      <c r="Q489" s="168"/>
    </row>
    <row r="490" spans="1:17" ht="343.5" customHeight="1">
      <c r="A490" s="260">
        <v>1</v>
      </c>
      <c r="B490" s="142">
        <v>6</v>
      </c>
      <c r="C490" s="78">
        <v>41</v>
      </c>
      <c r="D490" s="143">
        <v>0</v>
      </c>
      <c r="E490" s="142">
        <v>0</v>
      </c>
      <c r="F490" s="79" t="s">
        <v>731</v>
      </c>
      <c r="G490" s="76" t="s">
        <v>732</v>
      </c>
      <c r="H490" s="174">
        <v>1</v>
      </c>
      <c r="I490" s="174">
        <v>1</v>
      </c>
      <c r="J490" s="174">
        <v>1</v>
      </c>
      <c r="K490" s="174">
        <v>1</v>
      </c>
      <c r="L490" s="76" t="s">
        <v>293</v>
      </c>
      <c r="M490" s="76" t="s">
        <v>327</v>
      </c>
      <c r="N490" s="199">
        <v>1</v>
      </c>
      <c r="O490" s="104" t="s">
        <v>2886</v>
      </c>
      <c r="P490" s="173"/>
      <c r="Q490" s="173"/>
    </row>
    <row r="491" spans="1:17" ht="24">
      <c r="A491" s="11">
        <v>1</v>
      </c>
      <c r="B491" s="305">
        <v>7</v>
      </c>
      <c r="C491" s="305">
        <v>0</v>
      </c>
      <c r="D491" s="305">
        <v>0</v>
      </c>
      <c r="E491" s="305">
        <v>0</v>
      </c>
      <c r="F491" s="47" t="s">
        <v>733</v>
      </c>
      <c r="G491" s="59"/>
      <c r="H491" s="59"/>
      <c r="I491" s="59"/>
      <c r="J491" s="59"/>
      <c r="K491" s="59"/>
      <c r="L491" s="59"/>
      <c r="M491" s="59"/>
      <c r="N491" s="249"/>
      <c r="O491" s="280"/>
      <c r="P491" s="280"/>
      <c r="Q491" s="280"/>
    </row>
    <row r="492" spans="1:17" ht="108">
      <c r="A492" s="260">
        <v>1</v>
      </c>
      <c r="B492" s="81">
        <v>7</v>
      </c>
      <c r="C492" s="81">
        <v>0</v>
      </c>
      <c r="D492" s="81">
        <v>0</v>
      </c>
      <c r="E492" s="81">
        <v>0</v>
      </c>
      <c r="F492" s="128" t="s">
        <v>734</v>
      </c>
      <c r="G492" s="76" t="s">
        <v>735</v>
      </c>
      <c r="H492" s="174">
        <v>1</v>
      </c>
      <c r="I492" s="174">
        <v>1</v>
      </c>
      <c r="J492" s="174">
        <v>1</v>
      </c>
      <c r="K492" s="174">
        <v>1</v>
      </c>
      <c r="L492" s="76" t="s">
        <v>293</v>
      </c>
      <c r="M492" s="76" t="s">
        <v>20</v>
      </c>
      <c r="N492" s="208">
        <v>1</v>
      </c>
      <c r="O492" s="104" t="s">
        <v>2394</v>
      </c>
      <c r="P492" s="173"/>
      <c r="Q492" s="173"/>
    </row>
    <row r="493" spans="1:17" ht="24">
      <c r="A493" s="11">
        <v>1</v>
      </c>
      <c r="B493" s="305">
        <v>8</v>
      </c>
      <c r="C493" s="136">
        <v>0</v>
      </c>
      <c r="D493" s="305">
        <v>0</v>
      </c>
      <c r="E493" s="305">
        <v>0</v>
      </c>
      <c r="F493" s="44" t="s">
        <v>736</v>
      </c>
      <c r="G493" s="67"/>
      <c r="H493" s="67"/>
      <c r="I493" s="67"/>
      <c r="J493" s="67"/>
      <c r="K493" s="67"/>
      <c r="L493" s="67"/>
      <c r="M493" s="67"/>
      <c r="N493" s="249"/>
      <c r="O493" s="280"/>
      <c r="P493" s="280"/>
      <c r="Q493" s="280"/>
    </row>
    <row r="494" spans="1:17" ht="24">
      <c r="A494" s="260">
        <v>1</v>
      </c>
      <c r="B494" s="260">
        <v>8</v>
      </c>
      <c r="C494" s="307">
        <v>1</v>
      </c>
      <c r="D494" s="260">
        <v>0</v>
      </c>
      <c r="E494" s="260">
        <v>0</v>
      </c>
      <c r="F494" s="104" t="s">
        <v>737</v>
      </c>
      <c r="G494" s="76" t="s">
        <v>738</v>
      </c>
      <c r="H494" s="174">
        <v>0.25</v>
      </c>
      <c r="I494" s="174">
        <v>0.75</v>
      </c>
      <c r="J494" s="76"/>
      <c r="K494" s="76"/>
      <c r="L494" s="76" t="s">
        <v>739</v>
      </c>
      <c r="M494" s="76" t="s">
        <v>20</v>
      </c>
      <c r="N494" s="199">
        <v>1</v>
      </c>
      <c r="O494" s="173" t="s">
        <v>3206</v>
      </c>
      <c r="P494" s="168"/>
      <c r="Q494" s="168"/>
    </row>
    <row r="495" spans="1:17" ht="180">
      <c r="A495" s="260">
        <v>1</v>
      </c>
      <c r="B495" s="142">
        <v>8</v>
      </c>
      <c r="C495" s="148">
        <v>2</v>
      </c>
      <c r="D495" s="142">
        <v>0</v>
      </c>
      <c r="E495" s="142">
        <v>0</v>
      </c>
      <c r="F495" s="33" t="s">
        <v>740</v>
      </c>
      <c r="G495" s="176" t="s">
        <v>741</v>
      </c>
      <c r="H495" s="70">
        <v>1</v>
      </c>
      <c r="I495" s="70">
        <v>1</v>
      </c>
      <c r="J495" s="70">
        <v>1</v>
      </c>
      <c r="K495" s="70">
        <v>1</v>
      </c>
      <c r="L495" s="176" t="s">
        <v>160</v>
      </c>
      <c r="M495" s="176" t="s">
        <v>20</v>
      </c>
      <c r="N495" s="199">
        <v>1</v>
      </c>
      <c r="O495" s="263" t="s">
        <v>3308</v>
      </c>
      <c r="P495" s="168"/>
      <c r="Q495" s="168"/>
    </row>
    <row r="496" spans="1:17" ht="48">
      <c r="A496" s="260">
        <v>1</v>
      </c>
      <c r="B496" s="142">
        <v>8</v>
      </c>
      <c r="C496" s="148">
        <v>3</v>
      </c>
      <c r="D496" s="142">
        <v>0</v>
      </c>
      <c r="E496" s="142">
        <v>0</v>
      </c>
      <c r="F496" s="128" t="s">
        <v>742</v>
      </c>
      <c r="G496" s="76" t="s">
        <v>743</v>
      </c>
      <c r="H496" s="174">
        <v>1</v>
      </c>
      <c r="I496" s="174">
        <v>1</v>
      </c>
      <c r="J496" s="174">
        <v>1</v>
      </c>
      <c r="K496" s="174">
        <v>1</v>
      </c>
      <c r="L496" s="76" t="s">
        <v>154</v>
      </c>
      <c r="M496" s="76" t="s">
        <v>744</v>
      </c>
      <c r="N496" s="209">
        <v>1</v>
      </c>
      <c r="O496" s="268" t="s">
        <v>2146</v>
      </c>
      <c r="P496" s="265"/>
      <c r="Q496" s="265"/>
    </row>
    <row r="497" spans="1:17" ht="72">
      <c r="A497" s="260">
        <v>1</v>
      </c>
      <c r="B497" s="142">
        <v>8</v>
      </c>
      <c r="C497" s="148">
        <v>4</v>
      </c>
      <c r="D497" s="142">
        <v>0</v>
      </c>
      <c r="E497" s="142">
        <v>0</v>
      </c>
      <c r="F497" s="104" t="s">
        <v>745</v>
      </c>
      <c r="G497" s="258" t="s">
        <v>746</v>
      </c>
      <c r="H497" s="61">
        <v>0.5</v>
      </c>
      <c r="I497" s="61">
        <v>0.5</v>
      </c>
      <c r="J497" s="61"/>
      <c r="K497" s="61"/>
      <c r="L497" s="258" t="s">
        <v>283</v>
      </c>
      <c r="M497" s="258" t="s">
        <v>20</v>
      </c>
      <c r="N497" s="209">
        <v>0.88</v>
      </c>
      <c r="O497" s="27" t="s">
        <v>2147</v>
      </c>
      <c r="P497" s="102" t="s">
        <v>2148</v>
      </c>
      <c r="Q497" s="41" t="s">
        <v>2045</v>
      </c>
    </row>
    <row r="498" spans="1:17" ht="96">
      <c r="A498" s="260">
        <v>1</v>
      </c>
      <c r="B498" s="142">
        <v>8</v>
      </c>
      <c r="C498" s="81">
        <v>5</v>
      </c>
      <c r="D498" s="142">
        <v>0</v>
      </c>
      <c r="E498" s="142">
        <v>0</v>
      </c>
      <c r="F498" s="80" t="s">
        <v>1828</v>
      </c>
      <c r="G498" s="76" t="s">
        <v>747</v>
      </c>
      <c r="H498" s="76"/>
      <c r="I498" s="76"/>
      <c r="J498" s="76">
        <v>1</v>
      </c>
      <c r="K498" s="76"/>
      <c r="L498" s="76" t="s">
        <v>748</v>
      </c>
      <c r="M498" s="76" t="s">
        <v>20</v>
      </c>
      <c r="N498" s="199">
        <v>1</v>
      </c>
      <c r="O498" s="171" t="s">
        <v>2395</v>
      </c>
      <c r="P498" s="173"/>
      <c r="Q498" s="173"/>
    </row>
    <row r="499" spans="1:17" ht="120">
      <c r="A499" s="260">
        <v>1</v>
      </c>
      <c r="B499" s="260">
        <v>8</v>
      </c>
      <c r="C499" s="130">
        <v>6</v>
      </c>
      <c r="D499" s="260">
        <v>0</v>
      </c>
      <c r="E499" s="260">
        <v>0</v>
      </c>
      <c r="F499" s="80" t="s">
        <v>1829</v>
      </c>
      <c r="G499" s="76" t="s">
        <v>749</v>
      </c>
      <c r="H499" s="174">
        <v>1</v>
      </c>
      <c r="I499" s="174">
        <v>1</v>
      </c>
      <c r="J499" s="174">
        <v>1</v>
      </c>
      <c r="K499" s="174">
        <v>1</v>
      </c>
      <c r="L499" s="76" t="s">
        <v>750</v>
      </c>
      <c r="M499" s="76" t="s">
        <v>751</v>
      </c>
      <c r="N499" s="199">
        <v>1</v>
      </c>
      <c r="O499" s="171" t="s">
        <v>2887</v>
      </c>
      <c r="P499" s="15"/>
      <c r="Q499" s="173"/>
    </row>
    <row r="500" spans="1:17" ht="36">
      <c r="A500" s="260">
        <v>1</v>
      </c>
      <c r="B500" s="142">
        <v>8</v>
      </c>
      <c r="C500" s="81">
        <v>7</v>
      </c>
      <c r="D500" s="142">
        <v>0</v>
      </c>
      <c r="E500" s="142">
        <v>0</v>
      </c>
      <c r="F500" s="80" t="s">
        <v>752</v>
      </c>
      <c r="G500" s="76" t="s">
        <v>753</v>
      </c>
      <c r="H500" s="174">
        <v>1</v>
      </c>
      <c r="I500" s="174">
        <v>1</v>
      </c>
      <c r="J500" s="174">
        <v>1</v>
      </c>
      <c r="K500" s="174">
        <v>1</v>
      </c>
      <c r="L500" s="76" t="s">
        <v>750</v>
      </c>
      <c r="M500" s="76" t="s">
        <v>751</v>
      </c>
      <c r="N500" s="199">
        <v>1</v>
      </c>
      <c r="O500" s="290" t="s">
        <v>2396</v>
      </c>
      <c r="P500" s="15"/>
      <c r="Q500" s="173"/>
    </row>
    <row r="501" spans="1:17" ht="288">
      <c r="A501" s="260">
        <v>1</v>
      </c>
      <c r="B501" s="142">
        <v>8</v>
      </c>
      <c r="C501" s="81">
        <v>8</v>
      </c>
      <c r="D501" s="142">
        <v>0</v>
      </c>
      <c r="E501" s="142">
        <v>0</v>
      </c>
      <c r="F501" s="80" t="s">
        <v>754</v>
      </c>
      <c r="G501" s="76" t="s">
        <v>749</v>
      </c>
      <c r="H501" s="174">
        <v>1</v>
      </c>
      <c r="I501" s="174">
        <v>1</v>
      </c>
      <c r="J501" s="174">
        <v>1</v>
      </c>
      <c r="K501" s="174">
        <v>1</v>
      </c>
      <c r="L501" s="76" t="s">
        <v>755</v>
      </c>
      <c r="M501" s="76" t="s">
        <v>20</v>
      </c>
      <c r="N501" s="199">
        <v>1</v>
      </c>
      <c r="O501" s="15" t="s">
        <v>2888</v>
      </c>
      <c r="P501" s="15"/>
      <c r="Q501" s="173"/>
    </row>
    <row r="502" spans="1:17" ht="60">
      <c r="A502" s="260">
        <v>1</v>
      </c>
      <c r="B502" s="142">
        <v>8</v>
      </c>
      <c r="C502" s="81">
        <v>9</v>
      </c>
      <c r="D502" s="142">
        <v>0</v>
      </c>
      <c r="E502" s="142">
        <v>0</v>
      </c>
      <c r="F502" s="80" t="s">
        <v>1830</v>
      </c>
      <c r="G502" s="76" t="s">
        <v>756</v>
      </c>
      <c r="H502" s="174">
        <v>1</v>
      </c>
      <c r="I502" s="76"/>
      <c r="J502" s="76"/>
      <c r="K502" s="76"/>
      <c r="L502" s="76" t="s">
        <v>293</v>
      </c>
      <c r="M502" s="76" t="s">
        <v>20</v>
      </c>
      <c r="N502" s="199">
        <v>1</v>
      </c>
      <c r="O502" s="15" t="s">
        <v>2397</v>
      </c>
      <c r="P502" s="15"/>
      <c r="Q502" s="173"/>
    </row>
    <row r="503" spans="1:17" ht="60">
      <c r="A503" s="260">
        <v>1</v>
      </c>
      <c r="B503" s="142">
        <v>8</v>
      </c>
      <c r="C503" s="81">
        <v>10</v>
      </c>
      <c r="D503" s="142">
        <v>0</v>
      </c>
      <c r="E503" s="142">
        <v>0</v>
      </c>
      <c r="F503" s="80" t="s">
        <v>757</v>
      </c>
      <c r="G503" s="76" t="s">
        <v>758</v>
      </c>
      <c r="H503" s="174">
        <v>1</v>
      </c>
      <c r="I503" s="174">
        <v>1</v>
      </c>
      <c r="J503" s="174">
        <v>1</v>
      </c>
      <c r="K503" s="174">
        <v>1</v>
      </c>
      <c r="L503" s="76" t="s">
        <v>293</v>
      </c>
      <c r="M503" s="76" t="s">
        <v>20</v>
      </c>
      <c r="N503" s="199">
        <v>1</v>
      </c>
      <c r="O503" s="171" t="s">
        <v>2398</v>
      </c>
      <c r="P503" s="173"/>
      <c r="Q503" s="173"/>
    </row>
    <row r="504" spans="1:17" ht="180">
      <c r="A504" s="260">
        <v>1</v>
      </c>
      <c r="B504" s="142">
        <v>8</v>
      </c>
      <c r="C504" s="81">
        <v>11</v>
      </c>
      <c r="D504" s="142">
        <v>0</v>
      </c>
      <c r="E504" s="142">
        <v>0</v>
      </c>
      <c r="F504" s="80" t="s">
        <v>2889</v>
      </c>
      <c r="G504" s="76" t="s">
        <v>1831</v>
      </c>
      <c r="H504" s="174">
        <v>1</v>
      </c>
      <c r="I504" s="174">
        <v>1</v>
      </c>
      <c r="J504" s="174">
        <v>1</v>
      </c>
      <c r="K504" s="174">
        <v>1</v>
      </c>
      <c r="L504" s="76" t="s">
        <v>293</v>
      </c>
      <c r="M504" s="76" t="s">
        <v>20</v>
      </c>
      <c r="N504" s="199">
        <v>1</v>
      </c>
      <c r="O504" s="15" t="s">
        <v>2890</v>
      </c>
      <c r="P504" s="173"/>
      <c r="Q504" s="173"/>
    </row>
    <row r="505" spans="1:17" ht="96">
      <c r="A505" s="260">
        <v>1</v>
      </c>
      <c r="B505" s="142">
        <v>8</v>
      </c>
      <c r="C505" s="81">
        <v>12</v>
      </c>
      <c r="D505" s="142">
        <v>0</v>
      </c>
      <c r="E505" s="142">
        <v>0</v>
      </c>
      <c r="F505" s="80" t="s">
        <v>1832</v>
      </c>
      <c r="G505" s="76" t="s">
        <v>759</v>
      </c>
      <c r="H505" s="174">
        <v>1</v>
      </c>
      <c r="I505" s="174">
        <v>1</v>
      </c>
      <c r="J505" s="174">
        <v>1</v>
      </c>
      <c r="K505" s="174">
        <v>1</v>
      </c>
      <c r="L505" s="76" t="s">
        <v>293</v>
      </c>
      <c r="M505" s="76" t="s">
        <v>20</v>
      </c>
      <c r="N505" s="199">
        <v>1</v>
      </c>
      <c r="O505" s="128" t="s">
        <v>2399</v>
      </c>
      <c r="P505" s="173"/>
      <c r="Q505" s="173"/>
    </row>
    <row r="506" spans="1:17" ht="72">
      <c r="A506" s="260">
        <v>1</v>
      </c>
      <c r="B506" s="142">
        <v>8</v>
      </c>
      <c r="C506" s="81">
        <v>13</v>
      </c>
      <c r="D506" s="142">
        <v>0</v>
      </c>
      <c r="E506" s="142">
        <v>0</v>
      </c>
      <c r="F506" s="128" t="s">
        <v>760</v>
      </c>
      <c r="G506" s="76" t="s">
        <v>761</v>
      </c>
      <c r="H506" s="174"/>
      <c r="I506" s="174">
        <v>1</v>
      </c>
      <c r="J506" s="174">
        <v>1</v>
      </c>
      <c r="K506" s="174"/>
      <c r="L506" s="76" t="s">
        <v>762</v>
      </c>
      <c r="M506" s="76" t="s">
        <v>20</v>
      </c>
      <c r="N506" s="199">
        <v>1</v>
      </c>
      <c r="O506" s="128" t="s">
        <v>2891</v>
      </c>
      <c r="P506" s="173"/>
      <c r="Q506" s="173"/>
    </row>
    <row r="507" spans="1:17" ht="84">
      <c r="A507" s="260">
        <v>1</v>
      </c>
      <c r="B507" s="142">
        <v>8</v>
      </c>
      <c r="C507" s="81">
        <v>14</v>
      </c>
      <c r="D507" s="142">
        <v>0</v>
      </c>
      <c r="E507" s="142">
        <v>0</v>
      </c>
      <c r="F507" s="80" t="s">
        <v>763</v>
      </c>
      <c r="G507" s="76" t="s">
        <v>764</v>
      </c>
      <c r="H507" s="174">
        <v>1</v>
      </c>
      <c r="I507" s="174">
        <v>1</v>
      </c>
      <c r="J507" s="174">
        <v>1</v>
      </c>
      <c r="K507" s="174">
        <v>1</v>
      </c>
      <c r="L507" s="76" t="s">
        <v>765</v>
      </c>
      <c r="M507" s="76" t="s">
        <v>20</v>
      </c>
      <c r="N507" s="199">
        <v>1</v>
      </c>
      <c r="O507" s="128" t="s">
        <v>2400</v>
      </c>
      <c r="P507" s="173"/>
      <c r="Q507" s="173"/>
    </row>
    <row r="508" spans="1:17" ht="72">
      <c r="A508" s="260">
        <v>1</v>
      </c>
      <c r="B508" s="142">
        <v>8</v>
      </c>
      <c r="C508" s="81">
        <v>15</v>
      </c>
      <c r="D508" s="142">
        <v>0</v>
      </c>
      <c r="E508" s="142">
        <v>0</v>
      </c>
      <c r="F508" s="80" t="s">
        <v>766</v>
      </c>
      <c r="G508" s="76" t="s">
        <v>767</v>
      </c>
      <c r="H508" s="174">
        <v>1</v>
      </c>
      <c r="I508" s="174">
        <v>1</v>
      </c>
      <c r="J508" s="174">
        <v>1</v>
      </c>
      <c r="K508" s="174">
        <v>1</v>
      </c>
      <c r="L508" s="76" t="s">
        <v>293</v>
      </c>
      <c r="M508" s="76" t="s">
        <v>20</v>
      </c>
      <c r="N508" s="199">
        <v>1</v>
      </c>
      <c r="O508" s="128" t="s">
        <v>2401</v>
      </c>
      <c r="P508" s="173"/>
      <c r="Q508" s="173"/>
    </row>
    <row r="509" spans="1:17" ht="36">
      <c r="A509" s="260">
        <v>1</v>
      </c>
      <c r="B509" s="142">
        <v>8</v>
      </c>
      <c r="C509" s="81">
        <v>16</v>
      </c>
      <c r="D509" s="142">
        <v>0</v>
      </c>
      <c r="E509" s="142">
        <v>0</v>
      </c>
      <c r="F509" s="80" t="s">
        <v>768</v>
      </c>
      <c r="G509" s="76" t="s">
        <v>769</v>
      </c>
      <c r="H509" s="174">
        <v>0.6</v>
      </c>
      <c r="I509" s="174">
        <v>0.4</v>
      </c>
      <c r="J509" s="76"/>
      <c r="K509" s="76"/>
      <c r="L509" s="76" t="s">
        <v>293</v>
      </c>
      <c r="M509" s="76" t="s">
        <v>20</v>
      </c>
      <c r="N509" s="199">
        <v>1</v>
      </c>
      <c r="O509" s="128" t="s">
        <v>2402</v>
      </c>
      <c r="P509" s="173"/>
      <c r="Q509" s="173"/>
    </row>
    <row r="510" spans="1:17" ht="336">
      <c r="A510" s="260">
        <v>1</v>
      </c>
      <c r="B510" s="142">
        <v>8</v>
      </c>
      <c r="C510" s="81">
        <v>17</v>
      </c>
      <c r="D510" s="142">
        <v>0</v>
      </c>
      <c r="E510" s="142">
        <v>0</v>
      </c>
      <c r="F510" s="80" t="s">
        <v>2892</v>
      </c>
      <c r="G510" s="76" t="s">
        <v>770</v>
      </c>
      <c r="H510" s="174"/>
      <c r="I510" s="174">
        <v>1</v>
      </c>
      <c r="J510" s="174"/>
      <c r="K510" s="174"/>
      <c r="L510" s="76" t="s">
        <v>293</v>
      </c>
      <c r="M510" s="76" t="s">
        <v>20</v>
      </c>
      <c r="N510" s="199">
        <v>1</v>
      </c>
      <c r="O510" s="15" t="s">
        <v>2893</v>
      </c>
      <c r="P510" s="173"/>
      <c r="Q510" s="173"/>
    </row>
    <row r="511" spans="1:17" ht="108">
      <c r="A511" s="260">
        <v>1</v>
      </c>
      <c r="B511" s="142">
        <v>8</v>
      </c>
      <c r="C511" s="81">
        <v>18</v>
      </c>
      <c r="D511" s="142">
        <v>0</v>
      </c>
      <c r="E511" s="142">
        <v>0</v>
      </c>
      <c r="F511" s="80" t="s">
        <v>1833</v>
      </c>
      <c r="G511" s="76" t="s">
        <v>1834</v>
      </c>
      <c r="H511" s="174"/>
      <c r="I511" s="174">
        <v>0.5</v>
      </c>
      <c r="J511" s="174"/>
      <c r="K511" s="174">
        <v>0.5</v>
      </c>
      <c r="L511" s="76" t="s">
        <v>750</v>
      </c>
      <c r="M511" s="76" t="s">
        <v>20</v>
      </c>
      <c r="N511" s="199">
        <v>1</v>
      </c>
      <c r="O511" s="128" t="s">
        <v>2403</v>
      </c>
      <c r="P511" s="173"/>
      <c r="Q511" s="173"/>
    </row>
    <row r="512" spans="1:17" ht="120">
      <c r="A512" s="260">
        <v>1</v>
      </c>
      <c r="B512" s="142">
        <v>8</v>
      </c>
      <c r="C512" s="81">
        <v>19</v>
      </c>
      <c r="D512" s="142">
        <v>0</v>
      </c>
      <c r="E512" s="142">
        <v>0</v>
      </c>
      <c r="F512" s="80" t="s">
        <v>1835</v>
      </c>
      <c r="G512" s="76" t="s">
        <v>771</v>
      </c>
      <c r="H512" s="174">
        <v>1</v>
      </c>
      <c r="I512" s="174">
        <v>1</v>
      </c>
      <c r="J512" s="174">
        <v>1</v>
      </c>
      <c r="K512" s="174">
        <v>1</v>
      </c>
      <c r="L512" s="76" t="s">
        <v>1836</v>
      </c>
      <c r="M512" s="76" t="s">
        <v>20</v>
      </c>
      <c r="N512" s="199">
        <v>1</v>
      </c>
      <c r="O512" s="128" t="s">
        <v>2404</v>
      </c>
      <c r="P512" s="173"/>
      <c r="Q512" s="173"/>
    </row>
    <row r="513" spans="1:17" ht="36">
      <c r="A513" s="260">
        <v>1</v>
      </c>
      <c r="B513" s="142">
        <v>8</v>
      </c>
      <c r="C513" s="81">
        <v>20</v>
      </c>
      <c r="D513" s="142">
        <v>0</v>
      </c>
      <c r="E513" s="142">
        <v>0</v>
      </c>
      <c r="F513" s="80" t="s">
        <v>772</v>
      </c>
      <c r="G513" s="76" t="s">
        <v>771</v>
      </c>
      <c r="H513" s="174">
        <v>1</v>
      </c>
      <c r="I513" s="174">
        <v>1</v>
      </c>
      <c r="J513" s="174">
        <v>1</v>
      </c>
      <c r="K513" s="174">
        <v>1</v>
      </c>
      <c r="L513" s="76" t="s">
        <v>773</v>
      </c>
      <c r="M513" s="76" t="s">
        <v>20</v>
      </c>
      <c r="N513" s="274">
        <v>1</v>
      </c>
      <c r="O513" s="156" t="s">
        <v>2465</v>
      </c>
      <c r="P513" s="168"/>
      <c r="Q513" s="168"/>
    </row>
    <row r="514" spans="1:17" ht="60">
      <c r="A514" s="260">
        <v>1</v>
      </c>
      <c r="B514" s="142">
        <v>8</v>
      </c>
      <c r="C514" s="81">
        <v>21</v>
      </c>
      <c r="D514" s="142">
        <v>0</v>
      </c>
      <c r="E514" s="142">
        <v>0</v>
      </c>
      <c r="F514" s="80" t="s">
        <v>774</v>
      </c>
      <c r="G514" s="76" t="s">
        <v>775</v>
      </c>
      <c r="H514" s="76"/>
      <c r="I514" s="174">
        <v>1</v>
      </c>
      <c r="J514" s="76"/>
      <c r="K514" s="76"/>
      <c r="L514" s="76" t="s">
        <v>776</v>
      </c>
      <c r="M514" s="76" t="s">
        <v>20</v>
      </c>
      <c r="N514" s="153">
        <v>1</v>
      </c>
      <c r="O514" s="211" t="s">
        <v>2405</v>
      </c>
      <c r="P514" s="168"/>
      <c r="Q514" s="168"/>
    </row>
    <row r="515" spans="1:17" ht="60">
      <c r="A515" s="260">
        <v>1</v>
      </c>
      <c r="B515" s="142">
        <v>8</v>
      </c>
      <c r="C515" s="81">
        <v>22</v>
      </c>
      <c r="D515" s="142">
        <v>0</v>
      </c>
      <c r="E515" s="142">
        <v>0</v>
      </c>
      <c r="F515" s="80" t="s">
        <v>778</v>
      </c>
      <c r="G515" s="76" t="s">
        <v>814</v>
      </c>
      <c r="H515" s="76"/>
      <c r="I515" s="174">
        <v>1</v>
      </c>
      <c r="J515" s="76"/>
      <c r="K515" s="76"/>
      <c r="L515" s="76" t="s">
        <v>293</v>
      </c>
      <c r="M515" s="76" t="s">
        <v>777</v>
      </c>
      <c r="N515" s="199">
        <v>1</v>
      </c>
      <c r="O515" s="15" t="s">
        <v>2406</v>
      </c>
      <c r="P515" s="173"/>
      <c r="Q515" s="173"/>
    </row>
    <row r="516" spans="1:17" ht="120">
      <c r="A516" s="260">
        <v>1</v>
      </c>
      <c r="B516" s="142">
        <v>8</v>
      </c>
      <c r="C516" s="81">
        <v>23</v>
      </c>
      <c r="D516" s="142">
        <v>0</v>
      </c>
      <c r="E516" s="142">
        <v>0</v>
      </c>
      <c r="F516" s="80" t="s">
        <v>1837</v>
      </c>
      <c r="G516" s="76" t="s">
        <v>1881</v>
      </c>
      <c r="H516" s="76"/>
      <c r="I516" s="174">
        <v>1</v>
      </c>
      <c r="J516" s="76"/>
      <c r="K516" s="174">
        <v>1</v>
      </c>
      <c r="L516" s="76" t="s">
        <v>293</v>
      </c>
      <c r="M516" s="76" t="s">
        <v>777</v>
      </c>
      <c r="N516" s="199">
        <v>1</v>
      </c>
      <c r="O516" s="15" t="s">
        <v>2407</v>
      </c>
      <c r="P516" s="15"/>
      <c r="Q516" s="173"/>
    </row>
    <row r="517" spans="1:17" ht="72">
      <c r="A517" s="260">
        <v>1</v>
      </c>
      <c r="B517" s="142">
        <v>8</v>
      </c>
      <c r="C517" s="81">
        <v>24</v>
      </c>
      <c r="D517" s="142">
        <v>0</v>
      </c>
      <c r="E517" s="142">
        <v>0</v>
      </c>
      <c r="F517" s="128" t="s">
        <v>1838</v>
      </c>
      <c r="G517" s="76" t="s">
        <v>779</v>
      </c>
      <c r="H517" s="174">
        <v>0.5</v>
      </c>
      <c r="I517" s="174">
        <v>0.5</v>
      </c>
      <c r="J517" s="174"/>
      <c r="K517" s="174"/>
      <c r="L517" s="76" t="s">
        <v>780</v>
      </c>
      <c r="M517" s="76" t="s">
        <v>20</v>
      </c>
      <c r="N517" s="199">
        <v>1</v>
      </c>
      <c r="O517" s="15" t="s">
        <v>2408</v>
      </c>
      <c r="P517" s="173"/>
      <c r="Q517" s="173"/>
    </row>
    <row r="518" spans="1:17" ht="341.25" customHeight="1">
      <c r="A518" s="260">
        <v>1</v>
      </c>
      <c r="B518" s="142">
        <v>8</v>
      </c>
      <c r="C518" s="81">
        <v>25</v>
      </c>
      <c r="D518" s="142">
        <v>0</v>
      </c>
      <c r="E518" s="142">
        <v>0</v>
      </c>
      <c r="F518" s="80" t="s">
        <v>781</v>
      </c>
      <c r="G518" s="76" t="s">
        <v>782</v>
      </c>
      <c r="H518" s="76"/>
      <c r="I518" s="76"/>
      <c r="J518" s="174">
        <v>1</v>
      </c>
      <c r="K518" s="76"/>
      <c r="L518" s="76" t="s">
        <v>783</v>
      </c>
      <c r="M518" s="76" t="s">
        <v>784</v>
      </c>
      <c r="N518" s="199">
        <v>1</v>
      </c>
      <c r="O518" s="327" t="s">
        <v>2894</v>
      </c>
      <c r="P518" s="173"/>
      <c r="Q518" s="173"/>
    </row>
    <row r="519" spans="1:17" ht="48">
      <c r="A519" s="260">
        <v>1</v>
      </c>
      <c r="B519" s="142">
        <v>8</v>
      </c>
      <c r="C519" s="81">
        <v>26</v>
      </c>
      <c r="D519" s="142">
        <v>0</v>
      </c>
      <c r="E519" s="142">
        <v>0</v>
      </c>
      <c r="F519" s="80" t="s">
        <v>785</v>
      </c>
      <c r="G519" s="76" t="s">
        <v>786</v>
      </c>
      <c r="H519" s="174">
        <v>1</v>
      </c>
      <c r="I519" s="174">
        <v>1</v>
      </c>
      <c r="J519" s="174">
        <v>1</v>
      </c>
      <c r="K519" s="174">
        <v>1</v>
      </c>
      <c r="L519" s="76" t="s">
        <v>1839</v>
      </c>
      <c r="M519" s="76" t="s">
        <v>787</v>
      </c>
      <c r="N519" s="199">
        <v>1</v>
      </c>
      <c r="O519" s="173" t="s">
        <v>3206</v>
      </c>
      <c r="P519" s="168"/>
      <c r="Q519" s="168"/>
    </row>
    <row r="520" spans="1:17" ht="304.5" customHeight="1">
      <c r="A520" s="260">
        <v>1</v>
      </c>
      <c r="B520" s="142">
        <v>8</v>
      </c>
      <c r="C520" s="81">
        <v>27</v>
      </c>
      <c r="D520" s="142">
        <v>0</v>
      </c>
      <c r="E520" s="142">
        <v>0</v>
      </c>
      <c r="F520" s="80" t="s">
        <v>788</v>
      </c>
      <c r="G520" s="76" t="s">
        <v>789</v>
      </c>
      <c r="H520" s="76">
        <v>1</v>
      </c>
      <c r="I520" s="76">
        <v>1</v>
      </c>
      <c r="J520" s="76">
        <v>1</v>
      </c>
      <c r="K520" s="76">
        <v>1</v>
      </c>
      <c r="L520" s="76" t="s">
        <v>790</v>
      </c>
      <c r="M520" s="76" t="s">
        <v>787</v>
      </c>
      <c r="N520" s="199">
        <v>1</v>
      </c>
      <c r="O520" s="344" t="s">
        <v>3309</v>
      </c>
      <c r="P520" s="15"/>
      <c r="Q520" s="15"/>
    </row>
    <row r="521" spans="1:17" ht="168">
      <c r="A521" s="260">
        <v>1</v>
      </c>
      <c r="B521" s="142">
        <v>8</v>
      </c>
      <c r="C521" s="81">
        <v>27</v>
      </c>
      <c r="D521" s="142">
        <v>0</v>
      </c>
      <c r="E521" s="142">
        <v>0</v>
      </c>
      <c r="F521" s="80"/>
      <c r="G521" s="76"/>
      <c r="H521" s="76"/>
      <c r="I521" s="76"/>
      <c r="J521" s="76"/>
      <c r="K521" s="76"/>
      <c r="L521" s="76" t="s">
        <v>790</v>
      </c>
      <c r="M521" s="76"/>
      <c r="N521" s="199"/>
      <c r="O521" s="15" t="s">
        <v>2238</v>
      </c>
      <c r="P521" s="15"/>
      <c r="Q521" s="15"/>
    </row>
    <row r="522" spans="1:17" ht="72">
      <c r="A522" s="260">
        <v>1</v>
      </c>
      <c r="B522" s="142">
        <v>8</v>
      </c>
      <c r="C522" s="81">
        <v>28</v>
      </c>
      <c r="D522" s="142">
        <v>0</v>
      </c>
      <c r="E522" s="142">
        <v>0</v>
      </c>
      <c r="F522" s="80" t="s">
        <v>2895</v>
      </c>
      <c r="G522" s="76" t="s">
        <v>791</v>
      </c>
      <c r="H522" s="174">
        <v>1</v>
      </c>
      <c r="I522" s="174">
        <v>1</v>
      </c>
      <c r="J522" s="174">
        <v>1</v>
      </c>
      <c r="K522" s="174">
        <v>1</v>
      </c>
      <c r="L522" s="76" t="s">
        <v>293</v>
      </c>
      <c r="M522" s="76" t="s">
        <v>20</v>
      </c>
      <c r="N522" s="199">
        <v>0</v>
      </c>
      <c r="O522" s="15" t="s">
        <v>2963</v>
      </c>
      <c r="P522" s="173" t="s">
        <v>3310</v>
      </c>
      <c r="Q522" s="173"/>
    </row>
    <row r="523" spans="1:17" ht="276">
      <c r="A523" s="260">
        <v>1</v>
      </c>
      <c r="B523" s="142">
        <v>8</v>
      </c>
      <c r="C523" s="81">
        <v>29</v>
      </c>
      <c r="D523" s="142">
        <v>0</v>
      </c>
      <c r="E523" s="142">
        <v>0</v>
      </c>
      <c r="F523" s="80" t="s">
        <v>1840</v>
      </c>
      <c r="G523" s="76" t="s">
        <v>1841</v>
      </c>
      <c r="H523" s="174"/>
      <c r="I523" s="174">
        <v>0.5</v>
      </c>
      <c r="J523" s="174">
        <v>0.25</v>
      </c>
      <c r="K523" s="174">
        <v>0.25</v>
      </c>
      <c r="L523" s="76" t="s">
        <v>1842</v>
      </c>
      <c r="M523" s="76" t="s">
        <v>1843</v>
      </c>
      <c r="N523" s="199">
        <v>0.1</v>
      </c>
      <c r="O523" s="15" t="s">
        <v>2409</v>
      </c>
      <c r="P523" s="173"/>
      <c r="Q523" s="173"/>
    </row>
    <row r="524" spans="1:17" ht="180">
      <c r="A524" s="260">
        <v>1</v>
      </c>
      <c r="B524" s="142">
        <v>8</v>
      </c>
      <c r="C524" s="81">
        <v>30</v>
      </c>
      <c r="D524" s="142">
        <v>0</v>
      </c>
      <c r="E524" s="142">
        <v>0</v>
      </c>
      <c r="F524" s="128" t="s">
        <v>1844</v>
      </c>
      <c r="G524" s="76" t="s">
        <v>792</v>
      </c>
      <c r="H524" s="174">
        <v>1</v>
      </c>
      <c r="I524" s="174">
        <v>1</v>
      </c>
      <c r="J524" s="174">
        <v>1</v>
      </c>
      <c r="K524" s="174">
        <v>1</v>
      </c>
      <c r="L524" s="76" t="s">
        <v>793</v>
      </c>
      <c r="M524" s="76" t="s">
        <v>794</v>
      </c>
      <c r="N524" s="199">
        <v>1</v>
      </c>
      <c r="O524" s="15" t="s">
        <v>2770</v>
      </c>
      <c r="P524" s="173"/>
      <c r="Q524" s="173"/>
    </row>
    <row r="525" spans="1:17" ht="48">
      <c r="A525" s="260">
        <v>1</v>
      </c>
      <c r="B525" s="142">
        <v>8</v>
      </c>
      <c r="C525" s="81">
        <v>31</v>
      </c>
      <c r="D525" s="142">
        <v>0</v>
      </c>
      <c r="E525" s="142">
        <v>0</v>
      </c>
      <c r="F525" s="80" t="s">
        <v>2896</v>
      </c>
      <c r="G525" s="76" t="s">
        <v>795</v>
      </c>
      <c r="H525" s="76"/>
      <c r="I525" s="76"/>
      <c r="J525" s="76"/>
      <c r="K525" s="174">
        <v>1</v>
      </c>
      <c r="L525" s="76" t="s">
        <v>796</v>
      </c>
      <c r="M525" s="76" t="s">
        <v>20</v>
      </c>
      <c r="N525" s="199">
        <v>1</v>
      </c>
      <c r="O525" s="15" t="s">
        <v>2410</v>
      </c>
      <c r="P525" s="173"/>
      <c r="Q525" s="173"/>
    </row>
    <row r="526" spans="1:17" ht="336">
      <c r="A526" s="260">
        <v>1</v>
      </c>
      <c r="B526" s="142">
        <v>8</v>
      </c>
      <c r="C526" s="81">
        <v>32</v>
      </c>
      <c r="D526" s="142">
        <v>0</v>
      </c>
      <c r="E526" s="142">
        <v>0</v>
      </c>
      <c r="F526" s="128" t="s">
        <v>1847</v>
      </c>
      <c r="G526" s="76" t="s">
        <v>1848</v>
      </c>
      <c r="H526" s="174">
        <v>0.2</v>
      </c>
      <c r="I526" s="174">
        <v>0.8</v>
      </c>
      <c r="J526" s="76"/>
      <c r="K526" s="76"/>
      <c r="L526" s="76" t="s">
        <v>798</v>
      </c>
      <c r="M526" s="76" t="s">
        <v>20</v>
      </c>
      <c r="N526" s="199">
        <v>1</v>
      </c>
      <c r="O526" s="15" t="s">
        <v>2897</v>
      </c>
      <c r="P526" s="173"/>
      <c r="Q526" s="173"/>
    </row>
    <row r="527" spans="1:17" ht="84">
      <c r="A527" s="260">
        <v>1</v>
      </c>
      <c r="B527" s="142">
        <v>8</v>
      </c>
      <c r="C527" s="81">
        <v>33</v>
      </c>
      <c r="D527" s="142">
        <v>0</v>
      </c>
      <c r="E527" s="142">
        <v>0</v>
      </c>
      <c r="F527" s="128" t="s">
        <v>1845</v>
      </c>
      <c r="G527" s="76" t="s">
        <v>799</v>
      </c>
      <c r="H527" s="174"/>
      <c r="I527" s="174"/>
      <c r="J527" s="174">
        <v>0.5</v>
      </c>
      <c r="K527" s="174">
        <v>0.5</v>
      </c>
      <c r="L527" s="76" t="s">
        <v>293</v>
      </c>
      <c r="M527" s="76" t="s">
        <v>1846</v>
      </c>
      <c r="N527" s="199">
        <v>1</v>
      </c>
      <c r="O527" s="15" t="s">
        <v>2411</v>
      </c>
      <c r="P527" s="173"/>
      <c r="Q527" s="173"/>
    </row>
    <row r="528" spans="1:17" ht="312">
      <c r="A528" s="260">
        <v>1</v>
      </c>
      <c r="B528" s="142">
        <v>8</v>
      </c>
      <c r="C528" s="81">
        <v>34</v>
      </c>
      <c r="D528" s="142">
        <v>0</v>
      </c>
      <c r="E528" s="142">
        <v>0</v>
      </c>
      <c r="F528" s="128" t="s">
        <v>1874</v>
      </c>
      <c r="G528" s="76" t="s">
        <v>797</v>
      </c>
      <c r="H528" s="174">
        <v>0.5</v>
      </c>
      <c r="I528" s="174"/>
      <c r="J528" s="174">
        <v>0.5</v>
      </c>
      <c r="K528" s="174"/>
      <c r="L528" s="76" t="s">
        <v>293</v>
      </c>
      <c r="M528" s="76" t="s">
        <v>20</v>
      </c>
      <c r="N528" s="199">
        <v>0.9</v>
      </c>
      <c r="O528" s="290" t="s">
        <v>2412</v>
      </c>
      <c r="P528" s="290" t="s">
        <v>2898</v>
      </c>
      <c r="Q528" s="290" t="s">
        <v>2413</v>
      </c>
    </row>
    <row r="529" spans="1:17" ht="72">
      <c r="A529" s="260">
        <v>1</v>
      </c>
      <c r="B529" s="142">
        <v>8</v>
      </c>
      <c r="C529" s="81">
        <v>35</v>
      </c>
      <c r="D529" s="142">
        <v>0</v>
      </c>
      <c r="E529" s="142">
        <v>0</v>
      </c>
      <c r="F529" s="80" t="s">
        <v>800</v>
      </c>
      <c r="G529" s="76" t="s">
        <v>801</v>
      </c>
      <c r="H529" s="76">
        <v>1</v>
      </c>
      <c r="I529" s="76">
        <v>1</v>
      </c>
      <c r="J529" s="76">
        <v>1</v>
      </c>
      <c r="K529" s="76">
        <v>1</v>
      </c>
      <c r="L529" s="76" t="s">
        <v>1849</v>
      </c>
      <c r="M529" s="76" t="s">
        <v>20</v>
      </c>
      <c r="N529" s="199">
        <v>1</v>
      </c>
      <c r="O529" s="15" t="s">
        <v>2414</v>
      </c>
      <c r="P529" s="173"/>
      <c r="Q529" s="173"/>
    </row>
    <row r="530" spans="1:17" ht="120">
      <c r="A530" s="260">
        <v>1</v>
      </c>
      <c r="B530" s="142">
        <v>8</v>
      </c>
      <c r="C530" s="81">
        <v>36</v>
      </c>
      <c r="D530" s="142">
        <v>0</v>
      </c>
      <c r="E530" s="142">
        <v>0</v>
      </c>
      <c r="F530" s="80" t="s">
        <v>1850</v>
      </c>
      <c r="G530" s="76" t="s">
        <v>802</v>
      </c>
      <c r="H530" s="174">
        <v>1</v>
      </c>
      <c r="I530" s="76"/>
      <c r="J530" s="174"/>
      <c r="K530" s="174"/>
      <c r="L530" s="76" t="s">
        <v>293</v>
      </c>
      <c r="M530" s="76" t="s">
        <v>20</v>
      </c>
      <c r="N530" s="199">
        <v>0.95</v>
      </c>
      <c r="O530" s="128" t="s">
        <v>2417</v>
      </c>
      <c r="P530" s="80" t="s">
        <v>2415</v>
      </c>
      <c r="Q530" s="80" t="s">
        <v>2416</v>
      </c>
    </row>
    <row r="531" spans="1:17" ht="72">
      <c r="A531" s="260">
        <v>1</v>
      </c>
      <c r="B531" s="142">
        <v>8</v>
      </c>
      <c r="C531" s="81">
        <v>37</v>
      </c>
      <c r="D531" s="142">
        <v>0</v>
      </c>
      <c r="E531" s="142">
        <v>0</v>
      </c>
      <c r="F531" s="80" t="s">
        <v>803</v>
      </c>
      <c r="G531" s="76" t="s">
        <v>804</v>
      </c>
      <c r="H531" s="76"/>
      <c r="I531" s="174">
        <v>1</v>
      </c>
      <c r="J531" s="174">
        <v>1</v>
      </c>
      <c r="K531" s="174">
        <v>1</v>
      </c>
      <c r="L531" s="76" t="s">
        <v>1851</v>
      </c>
      <c r="M531" s="76" t="s">
        <v>20</v>
      </c>
      <c r="N531" s="199">
        <v>0.15</v>
      </c>
      <c r="O531" s="128" t="s">
        <v>2899</v>
      </c>
      <c r="P531" s="80" t="s">
        <v>2418</v>
      </c>
      <c r="Q531" s="80" t="s">
        <v>2419</v>
      </c>
    </row>
    <row r="532" spans="1:17" ht="24">
      <c r="A532" s="260">
        <v>1</v>
      </c>
      <c r="B532" s="142">
        <v>8</v>
      </c>
      <c r="C532" s="81">
        <v>38</v>
      </c>
      <c r="D532" s="142">
        <v>0</v>
      </c>
      <c r="E532" s="142">
        <v>0</v>
      </c>
      <c r="F532" s="80" t="s">
        <v>805</v>
      </c>
      <c r="G532" s="76" t="s">
        <v>769</v>
      </c>
      <c r="H532" s="174">
        <v>0.1</v>
      </c>
      <c r="I532" s="174">
        <v>0.4</v>
      </c>
      <c r="J532" s="174">
        <v>0.3</v>
      </c>
      <c r="K532" s="174">
        <v>0.2</v>
      </c>
      <c r="L532" s="76" t="s">
        <v>806</v>
      </c>
      <c r="M532" s="76" t="s">
        <v>20</v>
      </c>
      <c r="N532" s="199">
        <v>1</v>
      </c>
      <c r="O532" s="191" t="s">
        <v>2900</v>
      </c>
      <c r="P532" s="173"/>
      <c r="Q532" s="173"/>
    </row>
    <row r="533" spans="1:17" ht="276">
      <c r="A533" s="260">
        <v>1</v>
      </c>
      <c r="B533" s="142">
        <v>8</v>
      </c>
      <c r="C533" s="81">
        <v>39</v>
      </c>
      <c r="D533" s="142">
        <v>0</v>
      </c>
      <c r="E533" s="142">
        <v>0</v>
      </c>
      <c r="F533" s="80" t="s">
        <v>1854</v>
      </c>
      <c r="G533" s="76" t="s">
        <v>1855</v>
      </c>
      <c r="H533" s="76"/>
      <c r="I533" s="76"/>
      <c r="J533" s="174">
        <v>0.5</v>
      </c>
      <c r="K533" s="174">
        <v>0.5</v>
      </c>
      <c r="L533" s="76" t="s">
        <v>1856</v>
      </c>
      <c r="M533" s="76" t="s">
        <v>20</v>
      </c>
      <c r="N533" s="209">
        <v>1</v>
      </c>
      <c r="O533" s="169" t="s">
        <v>2901</v>
      </c>
      <c r="P533" s="173"/>
      <c r="Q533" s="173"/>
    </row>
    <row r="534" spans="1:17" ht="138" customHeight="1">
      <c r="A534" s="260">
        <v>1</v>
      </c>
      <c r="B534" s="142">
        <v>8</v>
      </c>
      <c r="C534" s="81">
        <v>40</v>
      </c>
      <c r="D534" s="142">
        <v>0</v>
      </c>
      <c r="E534" s="142">
        <v>0</v>
      </c>
      <c r="F534" s="80" t="s">
        <v>807</v>
      </c>
      <c r="G534" s="76" t="s">
        <v>4</v>
      </c>
      <c r="H534" s="174">
        <v>1</v>
      </c>
      <c r="I534" s="76"/>
      <c r="J534" s="76"/>
      <c r="K534" s="76"/>
      <c r="L534" s="76" t="s">
        <v>293</v>
      </c>
      <c r="M534" s="76" t="s">
        <v>20</v>
      </c>
      <c r="N534" s="199">
        <v>1</v>
      </c>
      <c r="O534" s="290" t="s">
        <v>2420</v>
      </c>
      <c r="P534" s="173"/>
      <c r="Q534" s="173"/>
    </row>
    <row r="535" spans="1:17" ht="48">
      <c r="A535" s="260">
        <v>1</v>
      </c>
      <c r="B535" s="142">
        <v>8</v>
      </c>
      <c r="C535" s="81">
        <v>41</v>
      </c>
      <c r="D535" s="142">
        <v>0</v>
      </c>
      <c r="E535" s="142">
        <v>0</v>
      </c>
      <c r="F535" s="80" t="s">
        <v>808</v>
      </c>
      <c r="G535" s="76" t="s">
        <v>1852</v>
      </c>
      <c r="H535" s="76"/>
      <c r="I535" s="174">
        <v>0.5</v>
      </c>
      <c r="J535" s="174">
        <v>0.5</v>
      </c>
      <c r="K535" s="76"/>
      <c r="L535" s="76" t="s">
        <v>293</v>
      </c>
      <c r="M535" s="76" t="s">
        <v>20</v>
      </c>
      <c r="N535" s="199">
        <v>1</v>
      </c>
      <c r="O535" s="128" t="s">
        <v>2421</v>
      </c>
      <c r="P535" s="173"/>
      <c r="Q535" s="173"/>
    </row>
    <row r="536" spans="1:17" ht="60">
      <c r="A536" s="260">
        <v>1</v>
      </c>
      <c r="B536" s="142">
        <v>8</v>
      </c>
      <c r="C536" s="81">
        <v>42</v>
      </c>
      <c r="D536" s="142">
        <v>0</v>
      </c>
      <c r="E536" s="142">
        <v>0</v>
      </c>
      <c r="F536" s="80" t="s">
        <v>809</v>
      </c>
      <c r="G536" s="76" t="s">
        <v>1853</v>
      </c>
      <c r="H536" s="174"/>
      <c r="I536" s="174">
        <v>0.5</v>
      </c>
      <c r="J536" s="174">
        <v>0.5</v>
      </c>
      <c r="K536" s="76"/>
      <c r="L536" s="76" t="s">
        <v>293</v>
      </c>
      <c r="M536" s="76" t="s">
        <v>20</v>
      </c>
      <c r="N536" s="199">
        <v>1</v>
      </c>
      <c r="O536" s="128" t="s">
        <v>2422</v>
      </c>
      <c r="P536" s="173"/>
      <c r="Q536" s="173"/>
    </row>
    <row r="537" spans="1:17" ht="144">
      <c r="A537" s="260">
        <v>1</v>
      </c>
      <c r="B537" s="142">
        <v>8</v>
      </c>
      <c r="C537" s="81">
        <v>43</v>
      </c>
      <c r="D537" s="142">
        <v>0</v>
      </c>
      <c r="E537" s="142">
        <v>0</v>
      </c>
      <c r="F537" s="80" t="s">
        <v>1857</v>
      </c>
      <c r="G537" s="76" t="s">
        <v>1858</v>
      </c>
      <c r="H537" s="174">
        <v>1</v>
      </c>
      <c r="I537" s="76"/>
      <c r="J537" s="76"/>
      <c r="K537" s="76"/>
      <c r="L537" s="76" t="s">
        <v>810</v>
      </c>
      <c r="M537" s="76" t="s">
        <v>20</v>
      </c>
      <c r="N537" s="199">
        <v>0.65</v>
      </c>
      <c r="O537" s="128" t="s">
        <v>2423</v>
      </c>
      <c r="P537" s="128" t="s">
        <v>2424</v>
      </c>
      <c r="Q537" s="128" t="s">
        <v>2425</v>
      </c>
    </row>
    <row r="538" spans="1:17" ht="228">
      <c r="A538" s="260">
        <v>1</v>
      </c>
      <c r="B538" s="260">
        <v>8</v>
      </c>
      <c r="C538" s="130">
        <v>44</v>
      </c>
      <c r="D538" s="260">
        <v>0</v>
      </c>
      <c r="E538" s="260">
        <v>0</v>
      </c>
      <c r="F538" s="259" t="s">
        <v>811</v>
      </c>
      <c r="G538" s="258" t="s">
        <v>1954</v>
      </c>
      <c r="H538" s="61">
        <v>1</v>
      </c>
      <c r="I538" s="61">
        <v>1</v>
      </c>
      <c r="J538" s="61">
        <v>1</v>
      </c>
      <c r="K538" s="61">
        <v>1</v>
      </c>
      <c r="L538" s="258" t="s">
        <v>812</v>
      </c>
      <c r="M538" s="258" t="s">
        <v>20</v>
      </c>
      <c r="N538" s="199">
        <v>1</v>
      </c>
      <c r="O538" s="128" t="s">
        <v>2426</v>
      </c>
      <c r="P538" s="264"/>
      <c r="Q538" s="264"/>
    </row>
    <row r="539" spans="1:17" ht="48">
      <c r="A539" s="155">
        <v>1</v>
      </c>
      <c r="B539" s="155">
        <v>8</v>
      </c>
      <c r="C539" s="81">
        <v>45</v>
      </c>
      <c r="D539" s="81">
        <v>0</v>
      </c>
      <c r="E539" s="155">
        <v>0</v>
      </c>
      <c r="F539" s="80" t="s">
        <v>813</v>
      </c>
      <c r="G539" s="76" t="s">
        <v>814</v>
      </c>
      <c r="H539" s="76"/>
      <c r="I539" s="76"/>
      <c r="J539" s="76"/>
      <c r="K539" s="76"/>
      <c r="L539" s="76" t="s">
        <v>815</v>
      </c>
      <c r="M539" s="76" t="s">
        <v>20</v>
      </c>
      <c r="N539" s="209"/>
      <c r="O539" s="265"/>
      <c r="P539" s="265"/>
      <c r="Q539" s="265"/>
    </row>
    <row r="540" spans="1:17" ht="288">
      <c r="A540" s="260">
        <v>1</v>
      </c>
      <c r="B540" s="142">
        <v>8</v>
      </c>
      <c r="C540" s="148">
        <v>45</v>
      </c>
      <c r="D540" s="142">
        <v>1</v>
      </c>
      <c r="E540" s="142">
        <v>0</v>
      </c>
      <c r="F540" s="80" t="s">
        <v>816</v>
      </c>
      <c r="G540" s="76" t="s">
        <v>814</v>
      </c>
      <c r="H540" s="174">
        <v>1</v>
      </c>
      <c r="I540" s="174">
        <v>1</v>
      </c>
      <c r="J540" s="174">
        <v>1</v>
      </c>
      <c r="K540" s="174">
        <v>1</v>
      </c>
      <c r="L540" s="76" t="s">
        <v>815</v>
      </c>
      <c r="M540" s="76" t="s">
        <v>20</v>
      </c>
      <c r="N540" s="199">
        <v>1</v>
      </c>
      <c r="O540" s="15" t="s">
        <v>2239</v>
      </c>
      <c r="P540" s="15"/>
      <c r="Q540" s="15"/>
    </row>
    <row r="541" spans="1:17" ht="192">
      <c r="A541" s="260">
        <v>1</v>
      </c>
      <c r="B541" s="142">
        <v>8</v>
      </c>
      <c r="C541" s="148">
        <v>45</v>
      </c>
      <c r="D541" s="142">
        <v>1</v>
      </c>
      <c r="E541" s="142">
        <v>0</v>
      </c>
      <c r="F541" s="80"/>
      <c r="G541" s="76"/>
      <c r="H541" s="174"/>
      <c r="I541" s="174"/>
      <c r="J541" s="174"/>
      <c r="K541" s="174"/>
      <c r="L541" s="76"/>
      <c r="M541" s="76"/>
      <c r="N541" s="199"/>
      <c r="O541" s="15" t="s">
        <v>2240</v>
      </c>
      <c r="P541" s="15" t="s">
        <v>2237</v>
      </c>
      <c r="Q541" s="15"/>
    </row>
    <row r="542" spans="1:17" ht="228">
      <c r="A542" s="260">
        <v>1</v>
      </c>
      <c r="B542" s="142">
        <v>8</v>
      </c>
      <c r="C542" s="148">
        <v>45</v>
      </c>
      <c r="D542" s="142">
        <v>2</v>
      </c>
      <c r="E542" s="142">
        <v>0</v>
      </c>
      <c r="F542" s="80" t="s">
        <v>817</v>
      </c>
      <c r="G542" s="76" t="s">
        <v>818</v>
      </c>
      <c r="H542" s="174">
        <v>1</v>
      </c>
      <c r="I542" s="174">
        <v>1</v>
      </c>
      <c r="J542" s="174">
        <v>1</v>
      </c>
      <c r="K542" s="174">
        <v>1</v>
      </c>
      <c r="L542" s="76" t="s">
        <v>819</v>
      </c>
      <c r="M542" s="76" t="s">
        <v>20</v>
      </c>
      <c r="N542" s="199">
        <v>1</v>
      </c>
      <c r="O542" s="15" t="s">
        <v>2241</v>
      </c>
      <c r="P542" s="15" t="s">
        <v>2237</v>
      </c>
      <c r="Q542" s="15"/>
    </row>
    <row r="543" spans="1:17" ht="240">
      <c r="A543" s="260">
        <v>1</v>
      </c>
      <c r="B543" s="142">
        <v>8</v>
      </c>
      <c r="C543" s="148">
        <v>45</v>
      </c>
      <c r="D543" s="142">
        <v>2</v>
      </c>
      <c r="E543" s="142">
        <v>0</v>
      </c>
      <c r="F543" s="29"/>
      <c r="G543" s="144"/>
      <c r="H543" s="144"/>
      <c r="I543" s="144"/>
      <c r="J543" s="144"/>
      <c r="K543" s="144"/>
      <c r="L543" s="144"/>
      <c r="M543" s="144"/>
      <c r="N543" s="199"/>
      <c r="O543" s="15" t="s">
        <v>3311</v>
      </c>
      <c r="P543" s="15"/>
      <c r="Q543" s="15"/>
    </row>
    <row r="544" spans="1:17" ht="48">
      <c r="A544" s="260">
        <v>1</v>
      </c>
      <c r="B544" s="142">
        <v>8</v>
      </c>
      <c r="C544" s="148">
        <v>46</v>
      </c>
      <c r="D544" s="142">
        <v>0</v>
      </c>
      <c r="E544" s="142">
        <v>0</v>
      </c>
      <c r="F544" s="98" t="s">
        <v>820</v>
      </c>
      <c r="G544" s="76" t="s">
        <v>821</v>
      </c>
      <c r="H544" s="243">
        <v>1</v>
      </c>
      <c r="I544" s="243">
        <v>1</v>
      </c>
      <c r="J544" s="243">
        <v>1</v>
      </c>
      <c r="K544" s="243">
        <v>1</v>
      </c>
      <c r="L544" s="76" t="s">
        <v>776</v>
      </c>
      <c r="M544" s="76" t="s">
        <v>20</v>
      </c>
      <c r="N544" s="153">
        <v>1</v>
      </c>
      <c r="O544" s="254" t="s">
        <v>2466</v>
      </c>
      <c r="P544" s="168"/>
      <c r="Q544" s="168"/>
    </row>
    <row r="545" spans="1:17" ht="72">
      <c r="A545" s="260">
        <v>1</v>
      </c>
      <c r="B545" s="260">
        <v>8</v>
      </c>
      <c r="C545" s="149">
        <v>47</v>
      </c>
      <c r="D545" s="139">
        <v>0</v>
      </c>
      <c r="E545" s="260">
        <v>0</v>
      </c>
      <c r="F545" s="259" t="s">
        <v>822</v>
      </c>
      <c r="G545" s="258" t="s">
        <v>823</v>
      </c>
      <c r="H545" s="61">
        <v>0.25</v>
      </c>
      <c r="I545" s="61">
        <v>0.75</v>
      </c>
      <c r="J545" s="258"/>
      <c r="K545" s="258"/>
      <c r="L545" s="258" t="s">
        <v>824</v>
      </c>
      <c r="M545" s="258" t="s">
        <v>327</v>
      </c>
      <c r="N545" s="243">
        <v>1</v>
      </c>
      <c r="O545" s="241" t="s">
        <v>3312</v>
      </c>
      <c r="P545" s="266"/>
      <c r="Q545" s="266"/>
    </row>
    <row r="546" spans="1:17" ht="36">
      <c r="A546" s="11">
        <v>1</v>
      </c>
      <c r="B546" s="305">
        <v>9</v>
      </c>
      <c r="C546" s="305">
        <v>0</v>
      </c>
      <c r="D546" s="305">
        <v>0</v>
      </c>
      <c r="E546" s="305">
        <v>0</v>
      </c>
      <c r="F546" s="44" t="s">
        <v>825</v>
      </c>
      <c r="G546" s="67"/>
      <c r="H546" s="67"/>
      <c r="I546" s="67"/>
      <c r="J546" s="67"/>
      <c r="K546" s="67"/>
      <c r="L546" s="67"/>
      <c r="M546" s="67"/>
      <c r="N546" s="249"/>
      <c r="O546" s="280"/>
      <c r="P546" s="280"/>
      <c r="Q546" s="280"/>
    </row>
    <row r="547" spans="1:17" ht="60">
      <c r="A547" s="260">
        <v>1</v>
      </c>
      <c r="B547" s="260">
        <v>9</v>
      </c>
      <c r="C547" s="260">
        <v>1</v>
      </c>
      <c r="D547" s="260">
        <v>0</v>
      </c>
      <c r="E547" s="260">
        <v>0</v>
      </c>
      <c r="F547" s="259" t="s">
        <v>826</v>
      </c>
      <c r="G547" s="258" t="s">
        <v>827</v>
      </c>
      <c r="H547" s="61">
        <v>1</v>
      </c>
      <c r="I547" s="61">
        <v>0.5</v>
      </c>
      <c r="J547" s="61">
        <v>0.5</v>
      </c>
      <c r="K547" s="258" t="s">
        <v>29</v>
      </c>
      <c r="L547" s="258" t="s">
        <v>828</v>
      </c>
      <c r="M547" s="258" t="s">
        <v>20</v>
      </c>
      <c r="N547" s="200">
        <v>1</v>
      </c>
      <c r="O547" s="64" t="s">
        <v>2149</v>
      </c>
      <c r="P547" s="266"/>
      <c r="Q547" s="266"/>
    </row>
    <row r="548" spans="1:17" ht="300">
      <c r="A548" s="260">
        <v>1</v>
      </c>
      <c r="B548" s="142">
        <v>9</v>
      </c>
      <c r="C548" s="142">
        <v>1</v>
      </c>
      <c r="D548" s="142">
        <v>0</v>
      </c>
      <c r="E548" s="142">
        <v>0</v>
      </c>
      <c r="F548" s="80"/>
      <c r="G548" s="76"/>
      <c r="H548" s="76"/>
      <c r="I548" s="174"/>
      <c r="J548" s="174"/>
      <c r="K548" s="76"/>
      <c r="L548" s="76" t="s">
        <v>828</v>
      </c>
      <c r="M548" s="76"/>
      <c r="N548" s="247">
        <v>0.8</v>
      </c>
      <c r="O548" s="27" t="s">
        <v>3313</v>
      </c>
      <c r="P548" s="268" t="s">
        <v>2199</v>
      </c>
      <c r="Q548" s="268" t="s">
        <v>2902</v>
      </c>
    </row>
    <row r="549" spans="1:17" ht="36">
      <c r="A549" s="260">
        <v>1</v>
      </c>
      <c r="B549" s="142">
        <v>9</v>
      </c>
      <c r="C549" s="142">
        <v>2</v>
      </c>
      <c r="D549" s="142">
        <v>0</v>
      </c>
      <c r="E549" s="142">
        <v>0</v>
      </c>
      <c r="F549" s="128" t="s">
        <v>829</v>
      </c>
      <c r="G549" s="76" t="s">
        <v>830</v>
      </c>
      <c r="H549" s="174">
        <v>1</v>
      </c>
      <c r="I549" s="174">
        <v>1</v>
      </c>
      <c r="J549" s="174">
        <v>1</v>
      </c>
      <c r="K549" s="174">
        <v>1</v>
      </c>
      <c r="L549" s="76" t="s">
        <v>154</v>
      </c>
      <c r="M549" s="76" t="s">
        <v>20</v>
      </c>
      <c r="N549" s="199">
        <v>1</v>
      </c>
      <c r="O549" s="64" t="s">
        <v>1972</v>
      </c>
      <c r="P549" s="168"/>
      <c r="Q549" s="168"/>
    </row>
    <row r="550" spans="1:17" ht="288">
      <c r="A550" s="260">
        <v>1</v>
      </c>
      <c r="B550" s="142">
        <v>9</v>
      </c>
      <c r="C550" s="142">
        <v>3</v>
      </c>
      <c r="D550" s="142">
        <v>0</v>
      </c>
      <c r="E550" s="142">
        <v>0</v>
      </c>
      <c r="F550" s="259" t="s">
        <v>831</v>
      </c>
      <c r="G550" s="258" t="s">
        <v>830</v>
      </c>
      <c r="H550" s="61">
        <v>1</v>
      </c>
      <c r="I550" s="61">
        <v>1</v>
      </c>
      <c r="J550" s="61">
        <v>1</v>
      </c>
      <c r="K550" s="61">
        <v>1</v>
      </c>
      <c r="L550" s="258" t="s">
        <v>828</v>
      </c>
      <c r="M550" s="76" t="s">
        <v>20</v>
      </c>
      <c r="N550" s="209">
        <v>1</v>
      </c>
      <c r="O550" s="27" t="s">
        <v>2903</v>
      </c>
      <c r="P550" s="27"/>
      <c r="Q550" s="27"/>
    </row>
    <row r="551" spans="1:17" ht="264">
      <c r="A551" s="260">
        <v>1</v>
      </c>
      <c r="B551" s="142">
        <v>9</v>
      </c>
      <c r="C551" s="142">
        <v>3</v>
      </c>
      <c r="D551" s="142">
        <v>0</v>
      </c>
      <c r="E551" s="142">
        <v>0</v>
      </c>
      <c r="F551" s="80"/>
      <c r="G551" s="76"/>
      <c r="H551" s="174"/>
      <c r="I551" s="174"/>
      <c r="J551" s="174"/>
      <c r="K551" s="174"/>
      <c r="L551" s="76" t="s">
        <v>828</v>
      </c>
      <c r="M551" s="76"/>
      <c r="N551" s="245">
        <v>1</v>
      </c>
      <c r="O551" s="27" t="s">
        <v>3314</v>
      </c>
      <c r="P551" s="168"/>
      <c r="Q551" s="168"/>
    </row>
    <row r="552" spans="1:17" ht="24">
      <c r="A552" s="260"/>
      <c r="B552" s="142"/>
      <c r="C552" s="142"/>
      <c r="D552" s="142"/>
      <c r="E552" s="142"/>
      <c r="F552" s="80"/>
      <c r="G552" s="76"/>
      <c r="H552" s="174"/>
      <c r="I552" s="174"/>
      <c r="J552" s="174"/>
      <c r="K552" s="174"/>
      <c r="L552" s="76"/>
      <c r="M552" s="76"/>
      <c r="N552" s="245">
        <v>1</v>
      </c>
      <c r="O552" s="158" t="s">
        <v>3315</v>
      </c>
      <c r="P552" s="265"/>
      <c r="Q552" s="265"/>
    </row>
    <row r="553" spans="1:17" ht="60">
      <c r="A553" s="260">
        <v>1</v>
      </c>
      <c r="B553" s="142">
        <v>9</v>
      </c>
      <c r="C553" s="142">
        <v>4</v>
      </c>
      <c r="D553" s="142">
        <v>0</v>
      </c>
      <c r="E553" s="142">
        <v>0</v>
      </c>
      <c r="F553" s="104" t="s">
        <v>832</v>
      </c>
      <c r="G553" s="258" t="s">
        <v>833</v>
      </c>
      <c r="H553" s="61">
        <v>1</v>
      </c>
      <c r="I553" s="61">
        <v>1</v>
      </c>
      <c r="J553" s="61">
        <v>1</v>
      </c>
      <c r="K553" s="61">
        <v>1</v>
      </c>
      <c r="L553" s="258" t="s">
        <v>154</v>
      </c>
      <c r="M553" s="258" t="s">
        <v>20</v>
      </c>
      <c r="N553" s="209">
        <v>1</v>
      </c>
      <c r="O553" s="27" t="s">
        <v>2150</v>
      </c>
      <c r="P553" s="265"/>
      <c r="Q553" s="265"/>
    </row>
    <row r="554" spans="1:17" ht="96">
      <c r="A554" s="260">
        <v>1</v>
      </c>
      <c r="B554" s="142">
        <v>9</v>
      </c>
      <c r="C554" s="142">
        <v>5</v>
      </c>
      <c r="D554" s="142">
        <v>0</v>
      </c>
      <c r="E554" s="142">
        <v>0</v>
      </c>
      <c r="F554" s="80" t="s">
        <v>834</v>
      </c>
      <c r="G554" s="76" t="s">
        <v>835</v>
      </c>
      <c r="H554" s="174">
        <v>1</v>
      </c>
      <c r="I554" s="174">
        <v>1</v>
      </c>
      <c r="J554" s="174">
        <v>1</v>
      </c>
      <c r="K554" s="174">
        <v>1</v>
      </c>
      <c r="L554" s="76" t="s">
        <v>836</v>
      </c>
      <c r="M554" s="76" t="s">
        <v>20</v>
      </c>
      <c r="N554" s="209">
        <v>1</v>
      </c>
      <c r="O554" s="27" t="s">
        <v>2151</v>
      </c>
      <c r="P554" s="265"/>
      <c r="Q554" s="265"/>
    </row>
    <row r="555" spans="1:17" ht="288">
      <c r="A555" s="260">
        <v>1</v>
      </c>
      <c r="B555" s="142">
        <v>9</v>
      </c>
      <c r="C555" s="142">
        <v>5</v>
      </c>
      <c r="D555" s="142">
        <v>0</v>
      </c>
      <c r="E555" s="142">
        <v>0</v>
      </c>
      <c r="F555" s="104"/>
      <c r="G555" s="258"/>
      <c r="H555" s="61"/>
      <c r="I555" s="61"/>
      <c r="J555" s="61"/>
      <c r="K555" s="61"/>
      <c r="L555" s="258" t="s">
        <v>154</v>
      </c>
      <c r="M555" s="76"/>
      <c r="N555" s="245">
        <v>1</v>
      </c>
      <c r="O555" s="27" t="s">
        <v>3316</v>
      </c>
      <c r="P555" s="168"/>
      <c r="Q555" s="168"/>
    </row>
    <row r="556" spans="1:17" ht="84">
      <c r="A556" s="260">
        <v>1</v>
      </c>
      <c r="B556" s="142">
        <v>9</v>
      </c>
      <c r="C556" s="142">
        <v>6</v>
      </c>
      <c r="D556" s="142">
        <v>0</v>
      </c>
      <c r="E556" s="142">
        <v>0</v>
      </c>
      <c r="F556" s="104" t="s">
        <v>837</v>
      </c>
      <c r="G556" s="258" t="s">
        <v>838</v>
      </c>
      <c r="H556" s="258">
        <v>1248</v>
      </c>
      <c r="I556" s="258">
        <v>1260</v>
      </c>
      <c r="J556" s="258">
        <v>1248</v>
      </c>
      <c r="K556" s="258">
        <v>1244</v>
      </c>
      <c r="L556" s="258" t="s">
        <v>19</v>
      </c>
      <c r="M556" s="258" t="s">
        <v>20</v>
      </c>
      <c r="N556" s="209">
        <v>0.03</v>
      </c>
      <c r="O556" s="27" t="s">
        <v>2904</v>
      </c>
      <c r="P556" s="102" t="s">
        <v>2152</v>
      </c>
      <c r="Q556" s="102" t="s">
        <v>1973</v>
      </c>
    </row>
    <row r="557" spans="1:17" ht="156">
      <c r="A557" s="260">
        <v>1</v>
      </c>
      <c r="B557" s="142">
        <v>9</v>
      </c>
      <c r="C557" s="142">
        <v>7</v>
      </c>
      <c r="D557" s="142">
        <v>0</v>
      </c>
      <c r="E557" s="142">
        <v>0</v>
      </c>
      <c r="F557" s="104" t="s">
        <v>839</v>
      </c>
      <c r="G557" s="258" t="s">
        <v>840</v>
      </c>
      <c r="H557" s="258">
        <v>10</v>
      </c>
      <c r="I557" s="258">
        <v>10</v>
      </c>
      <c r="J557" s="258">
        <v>10</v>
      </c>
      <c r="K557" s="258">
        <v>10</v>
      </c>
      <c r="L557" s="258" t="s">
        <v>154</v>
      </c>
      <c r="M557" s="258" t="s">
        <v>20</v>
      </c>
      <c r="N557" s="245">
        <v>0.95</v>
      </c>
      <c r="O557" s="102" t="s">
        <v>2905</v>
      </c>
      <c r="P557" s="102" t="s">
        <v>2906</v>
      </c>
      <c r="Q557" s="102" t="s">
        <v>2153</v>
      </c>
    </row>
    <row r="558" spans="1:17" ht="204">
      <c r="A558" s="260">
        <v>1</v>
      </c>
      <c r="B558" s="142">
        <v>9</v>
      </c>
      <c r="C558" s="142">
        <v>8</v>
      </c>
      <c r="D558" s="142">
        <v>0</v>
      </c>
      <c r="E558" s="142">
        <v>0</v>
      </c>
      <c r="F558" s="104" t="s">
        <v>841</v>
      </c>
      <c r="G558" s="258" t="s">
        <v>842</v>
      </c>
      <c r="H558" s="258">
        <v>20</v>
      </c>
      <c r="I558" s="258">
        <v>30</v>
      </c>
      <c r="J558" s="258">
        <v>30</v>
      </c>
      <c r="K558" s="258">
        <v>30</v>
      </c>
      <c r="L558" s="258" t="s">
        <v>19</v>
      </c>
      <c r="M558" s="258" t="s">
        <v>20</v>
      </c>
      <c r="N558" s="209">
        <v>0.08</v>
      </c>
      <c r="O558" s="79" t="s">
        <v>1974</v>
      </c>
      <c r="P558" s="79" t="s">
        <v>2154</v>
      </c>
      <c r="Q558" s="79" t="s">
        <v>2907</v>
      </c>
    </row>
    <row r="559" spans="1:17" ht="348">
      <c r="A559" s="260">
        <v>1</v>
      </c>
      <c r="B559" s="142">
        <v>9</v>
      </c>
      <c r="C559" s="142">
        <v>9</v>
      </c>
      <c r="D559" s="142">
        <v>0</v>
      </c>
      <c r="E559" s="142">
        <v>0</v>
      </c>
      <c r="F559" s="32" t="s">
        <v>843</v>
      </c>
      <c r="G559" s="176" t="s">
        <v>844</v>
      </c>
      <c r="H559" s="176">
        <v>5</v>
      </c>
      <c r="I559" s="176">
        <v>5</v>
      </c>
      <c r="J559" s="176">
        <v>5</v>
      </c>
      <c r="K559" s="176">
        <v>5</v>
      </c>
      <c r="L559" s="176" t="s">
        <v>160</v>
      </c>
      <c r="M559" s="176" t="s">
        <v>20</v>
      </c>
      <c r="N559" s="199">
        <v>1</v>
      </c>
      <c r="O559" s="263" t="s">
        <v>2764</v>
      </c>
      <c r="P559" s="168"/>
      <c r="Q559" s="168"/>
    </row>
    <row r="560" spans="1:17" ht="156">
      <c r="A560" s="260">
        <v>1</v>
      </c>
      <c r="B560" s="142">
        <v>9</v>
      </c>
      <c r="C560" s="142">
        <v>10</v>
      </c>
      <c r="D560" s="142">
        <v>0</v>
      </c>
      <c r="E560" s="142">
        <v>0</v>
      </c>
      <c r="F560" s="104" t="s">
        <v>845</v>
      </c>
      <c r="G560" s="76" t="s">
        <v>846</v>
      </c>
      <c r="H560" s="174">
        <v>1</v>
      </c>
      <c r="I560" s="174"/>
      <c r="J560" s="174"/>
      <c r="K560" s="174"/>
      <c r="L560" s="76" t="s">
        <v>19</v>
      </c>
      <c r="M560" s="76" t="s">
        <v>20</v>
      </c>
      <c r="N560" s="199">
        <v>0.2</v>
      </c>
      <c r="O560" s="102" t="s">
        <v>2155</v>
      </c>
      <c r="P560" s="102" t="s">
        <v>2908</v>
      </c>
      <c r="Q560" s="102" t="s">
        <v>2909</v>
      </c>
    </row>
    <row r="561" spans="1:17" ht="60">
      <c r="A561" s="260">
        <v>1</v>
      </c>
      <c r="B561" s="142">
        <v>9</v>
      </c>
      <c r="C561" s="142">
        <v>11</v>
      </c>
      <c r="D561" s="142">
        <v>0</v>
      </c>
      <c r="E561" s="142">
        <v>0</v>
      </c>
      <c r="F561" s="128" t="s">
        <v>847</v>
      </c>
      <c r="G561" s="76" t="s">
        <v>129</v>
      </c>
      <c r="H561" s="174">
        <v>1</v>
      </c>
      <c r="I561" s="174">
        <v>1</v>
      </c>
      <c r="J561" s="174">
        <v>1</v>
      </c>
      <c r="K561" s="174">
        <v>1</v>
      </c>
      <c r="L561" s="76" t="s">
        <v>19</v>
      </c>
      <c r="M561" s="76" t="s">
        <v>20</v>
      </c>
      <c r="N561" s="209">
        <v>0.95</v>
      </c>
      <c r="O561" s="27" t="s">
        <v>2156</v>
      </c>
      <c r="P561" s="27" t="s">
        <v>2157</v>
      </c>
      <c r="Q561" s="27" t="s">
        <v>2137</v>
      </c>
    </row>
    <row r="562" spans="1:17" ht="60">
      <c r="A562" s="260">
        <v>1</v>
      </c>
      <c r="B562" s="142">
        <v>9</v>
      </c>
      <c r="C562" s="142">
        <v>12</v>
      </c>
      <c r="D562" s="142">
        <v>0</v>
      </c>
      <c r="E562" s="142">
        <v>0</v>
      </c>
      <c r="F562" s="259" t="s">
        <v>848</v>
      </c>
      <c r="G562" s="258" t="s">
        <v>849</v>
      </c>
      <c r="H562" s="61">
        <v>0.25</v>
      </c>
      <c r="I562" s="61">
        <v>0.25</v>
      </c>
      <c r="J562" s="61">
        <v>0.25</v>
      </c>
      <c r="K562" s="61">
        <v>0.25</v>
      </c>
      <c r="L562" s="76" t="s">
        <v>283</v>
      </c>
      <c r="M562" s="76" t="s">
        <v>20</v>
      </c>
      <c r="N562" s="245">
        <v>0.95</v>
      </c>
      <c r="O562" s="102" t="s">
        <v>2910</v>
      </c>
      <c r="P562" s="102" t="s">
        <v>2158</v>
      </c>
      <c r="Q562" s="102" t="s">
        <v>2159</v>
      </c>
    </row>
    <row r="563" spans="1:17" ht="60">
      <c r="A563" s="260">
        <v>1</v>
      </c>
      <c r="B563" s="142">
        <v>9</v>
      </c>
      <c r="C563" s="81">
        <v>13</v>
      </c>
      <c r="D563" s="142">
        <v>0</v>
      </c>
      <c r="E563" s="142">
        <v>0</v>
      </c>
      <c r="F563" s="80" t="s">
        <v>850</v>
      </c>
      <c r="G563" s="76" t="s">
        <v>830</v>
      </c>
      <c r="H563" s="174">
        <v>1</v>
      </c>
      <c r="I563" s="174">
        <v>1</v>
      </c>
      <c r="J563" s="174">
        <v>1</v>
      </c>
      <c r="K563" s="174">
        <v>1</v>
      </c>
      <c r="L563" s="76" t="s">
        <v>192</v>
      </c>
      <c r="M563" s="76" t="s">
        <v>20</v>
      </c>
      <c r="N563" s="245">
        <v>1</v>
      </c>
      <c r="O563" s="79" t="s">
        <v>2368</v>
      </c>
      <c r="P563" s="265"/>
      <c r="Q563" s="265"/>
    </row>
    <row r="564" spans="1:17" ht="84">
      <c r="A564" s="260">
        <v>1</v>
      </c>
      <c r="B564" s="142">
        <v>9</v>
      </c>
      <c r="C564" s="81">
        <v>14</v>
      </c>
      <c r="D564" s="142">
        <v>0</v>
      </c>
      <c r="E564" s="142">
        <v>0</v>
      </c>
      <c r="F564" s="80" t="s">
        <v>851</v>
      </c>
      <c r="G564" s="76" t="s">
        <v>852</v>
      </c>
      <c r="H564" s="76"/>
      <c r="I564" s="76"/>
      <c r="J564" s="76"/>
      <c r="K564" s="174">
        <v>1</v>
      </c>
      <c r="L564" s="76" t="s">
        <v>99</v>
      </c>
      <c r="M564" s="76" t="s">
        <v>20</v>
      </c>
      <c r="N564" s="245">
        <v>0.85</v>
      </c>
      <c r="O564" s="27" t="s">
        <v>2369</v>
      </c>
      <c r="P564" s="265"/>
      <c r="Q564" s="265"/>
    </row>
    <row r="565" spans="1:17" ht="156">
      <c r="A565" s="260">
        <v>1</v>
      </c>
      <c r="B565" s="142">
        <v>9</v>
      </c>
      <c r="C565" s="81">
        <v>15</v>
      </c>
      <c r="D565" s="142">
        <v>0</v>
      </c>
      <c r="E565" s="142">
        <v>0</v>
      </c>
      <c r="F565" s="80" t="s">
        <v>853</v>
      </c>
      <c r="G565" s="76" t="s">
        <v>854</v>
      </c>
      <c r="H565" s="174">
        <v>1</v>
      </c>
      <c r="I565" s="174">
        <v>1</v>
      </c>
      <c r="J565" s="174">
        <v>1</v>
      </c>
      <c r="K565" s="174">
        <v>1</v>
      </c>
      <c r="L565" s="76" t="s">
        <v>199</v>
      </c>
      <c r="M565" s="76" t="s">
        <v>20</v>
      </c>
      <c r="N565" s="245">
        <v>1</v>
      </c>
      <c r="O565" s="79" t="s">
        <v>2370</v>
      </c>
      <c r="P565" s="265"/>
      <c r="Q565" s="265"/>
    </row>
    <row r="566" spans="1:17" ht="84">
      <c r="A566" s="260">
        <v>1</v>
      </c>
      <c r="B566" s="142">
        <v>9</v>
      </c>
      <c r="C566" s="143">
        <v>16</v>
      </c>
      <c r="D566" s="142">
        <v>0</v>
      </c>
      <c r="E566" s="142">
        <v>0</v>
      </c>
      <c r="F566" s="80" t="s">
        <v>855</v>
      </c>
      <c r="G566" s="76" t="s">
        <v>849</v>
      </c>
      <c r="H566" s="76" t="s">
        <v>29</v>
      </c>
      <c r="I566" s="174">
        <v>0.3</v>
      </c>
      <c r="J566" s="174">
        <v>0.5</v>
      </c>
      <c r="K566" s="174">
        <v>0.2</v>
      </c>
      <c r="L566" s="76" t="s">
        <v>58</v>
      </c>
      <c r="M566" s="76" t="s">
        <v>327</v>
      </c>
      <c r="N566" s="248">
        <v>1</v>
      </c>
      <c r="O566" s="27" t="s">
        <v>3317</v>
      </c>
      <c r="P566" s="168"/>
      <c r="Q566" s="168"/>
    </row>
    <row r="567" spans="1:17" ht="216">
      <c r="A567" s="260">
        <v>1</v>
      </c>
      <c r="B567" s="142">
        <v>9</v>
      </c>
      <c r="C567" s="143">
        <v>17</v>
      </c>
      <c r="D567" s="142">
        <v>0</v>
      </c>
      <c r="E567" s="142">
        <v>0</v>
      </c>
      <c r="F567" s="80" t="s">
        <v>856</v>
      </c>
      <c r="G567" s="76" t="s">
        <v>857</v>
      </c>
      <c r="H567" s="76"/>
      <c r="I567" s="174">
        <v>0.4</v>
      </c>
      <c r="J567" s="174">
        <v>0.3</v>
      </c>
      <c r="K567" s="174">
        <v>0.3</v>
      </c>
      <c r="L567" s="76" t="s">
        <v>858</v>
      </c>
      <c r="M567" s="76" t="s">
        <v>327</v>
      </c>
      <c r="N567" s="248">
        <v>0</v>
      </c>
      <c r="O567" s="41" t="s">
        <v>2165</v>
      </c>
      <c r="P567" s="169" t="s">
        <v>2792</v>
      </c>
      <c r="Q567" s="15" t="s">
        <v>2173</v>
      </c>
    </row>
    <row r="568" spans="1:17" ht="264">
      <c r="A568" s="260">
        <v>1</v>
      </c>
      <c r="B568" s="142">
        <v>9</v>
      </c>
      <c r="C568" s="143">
        <v>18</v>
      </c>
      <c r="D568" s="142">
        <v>0</v>
      </c>
      <c r="E568" s="142">
        <v>0</v>
      </c>
      <c r="F568" s="80" t="s">
        <v>859</v>
      </c>
      <c r="G568" s="76" t="s">
        <v>860</v>
      </c>
      <c r="H568" s="106"/>
      <c r="I568" s="106">
        <v>6</v>
      </c>
      <c r="J568" s="106">
        <v>8</v>
      </c>
      <c r="K568" s="106">
        <v>6</v>
      </c>
      <c r="L568" s="76" t="s">
        <v>861</v>
      </c>
      <c r="M568" s="76" t="s">
        <v>327</v>
      </c>
      <c r="N568" s="248">
        <v>0</v>
      </c>
      <c r="O568" s="41" t="s">
        <v>2165</v>
      </c>
      <c r="P568" s="169" t="s">
        <v>2201</v>
      </c>
      <c r="Q568" s="15" t="s">
        <v>2173</v>
      </c>
    </row>
    <row r="569" spans="1:17" ht="84">
      <c r="A569" s="260">
        <v>1</v>
      </c>
      <c r="B569" s="260">
        <v>9</v>
      </c>
      <c r="C569" s="139">
        <v>18</v>
      </c>
      <c r="D569" s="260">
        <v>0</v>
      </c>
      <c r="E569" s="260">
        <v>0</v>
      </c>
      <c r="F569" s="291"/>
      <c r="G569" s="140"/>
      <c r="H569" s="140"/>
      <c r="I569" s="140"/>
      <c r="J569" s="140"/>
      <c r="K569" s="140"/>
      <c r="L569" s="258" t="s">
        <v>861</v>
      </c>
      <c r="M569" s="140"/>
      <c r="N569" s="200"/>
      <c r="O569" s="266"/>
      <c r="P569" s="282" t="s">
        <v>2911</v>
      </c>
      <c r="Q569" s="266"/>
    </row>
    <row r="570" spans="1:17">
      <c r="A570" s="345"/>
      <c r="B570" s="345"/>
      <c r="C570" s="345"/>
      <c r="D570" s="345"/>
      <c r="E570" s="345"/>
      <c r="F570" s="345" t="s">
        <v>1887</v>
      </c>
      <c r="G570" s="133"/>
      <c r="H570" s="133"/>
      <c r="I570" s="133"/>
      <c r="J570" s="133"/>
      <c r="K570" s="133"/>
      <c r="L570" s="133"/>
      <c r="M570" s="133"/>
      <c r="N570" s="209"/>
      <c r="O570" s="265"/>
      <c r="P570" s="265"/>
      <c r="Q570" s="265"/>
    </row>
    <row r="571" spans="1:17" ht="24">
      <c r="A571" s="346"/>
      <c r="B571" s="346"/>
      <c r="C571" s="346"/>
      <c r="D571" s="346"/>
      <c r="E571" s="346"/>
      <c r="F571" s="80" t="s">
        <v>40</v>
      </c>
      <c r="G571" s="76" t="s">
        <v>28</v>
      </c>
      <c r="H571" s="76"/>
      <c r="I571" s="347"/>
      <c r="J571" s="347"/>
      <c r="K571" s="76"/>
      <c r="L571" s="76" t="s">
        <v>30</v>
      </c>
      <c r="M571" s="76" t="s">
        <v>20</v>
      </c>
      <c r="N571" s="181"/>
      <c r="O571" s="287"/>
      <c r="P571" s="287"/>
      <c r="Q571" s="287"/>
    </row>
    <row r="572" spans="1:17" ht="24">
      <c r="A572" s="143"/>
      <c r="B572" s="143"/>
      <c r="C572" s="143"/>
      <c r="D572" s="143"/>
      <c r="E572" s="143"/>
      <c r="F572" s="259" t="s">
        <v>53</v>
      </c>
      <c r="G572" s="258" t="s">
        <v>28</v>
      </c>
      <c r="H572" s="61">
        <v>1</v>
      </c>
      <c r="I572" s="61">
        <v>1</v>
      </c>
      <c r="J572" s="61">
        <v>1</v>
      </c>
      <c r="K572" s="61">
        <v>1</v>
      </c>
      <c r="L572" s="258" t="s">
        <v>30</v>
      </c>
      <c r="M572" s="258" t="s">
        <v>20</v>
      </c>
      <c r="N572" s="251"/>
      <c r="O572" s="172"/>
      <c r="P572" s="266"/>
      <c r="Q572" s="266"/>
    </row>
    <row r="573" spans="1:17" ht="84">
      <c r="A573" s="260"/>
      <c r="B573" s="260"/>
      <c r="C573" s="139"/>
      <c r="D573" s="139"/>
      <c r="E573" s="139"/>
      <c r="F573" s="259" t="s">
        <v>1888</v>
      </c>
      <c r="G573" s="258"/>
      <c r="H573" s="61"/>
      <c r="I573" s="61"/>
      <c r="J573" s="61"/>
      <c r="K573" s="61"/>
      <c r="L573" s="258" t="s">
        <v>30</v>
      </c>
      <c r="M573" s="258"/>
      <c r="N573" s="247">
        <v>1</v>
      </c>
      <c r="O573" s="190" t="s">
        <v>3318</v>
      </c>
      <c r="P573" s="266"/>
      <c r="Q573" s="266"/>
    </row>
    <row r="574" spans="1:17" ht="180">
      <c r="A574" s="155"/>
      <c r="B574" s="155"/>
      <c r="C574" s="143"/>
      <c r="D574" s="143"/>
      <c r="E574" s="143"/>
      <c r="F574" s="80" t="s">
        <v>1889</v>
      </c>
      <c r="G574" s="76"/>
      <c r="H574" s="174"/>
      <c r="I574" s="174"/>
      <c r="J574" s="174"/>
      <c r="K574" s="174"/>
      <c r="L574" s="76" t="s">
        <v>30</v>
      </c>
      <c r="M574" s="76"/>
      <c r="N574" s="245">
        <v>1</v>
      </c>
      <c r="O574" s="27" t="s">
        <v>3319</v>
      </c>
      <c r="P574" s="168"/>
      <c r="Q574" s="168"/>
    </row>
    <row r="575" spans="1:17" ht="372">
      <c r="A575" s="260"/>
      <c r="B575" s="260"/>
      <c r="C575" s="139"/>
      <c r="D575" s="139"/>
      <c r="E575" s="139"/>
      <c r="F575" s="163" t="s">
        <v>1975</v>
      </c>
      <c r="G575" s="76" t="s">
        <v>28</v>
      </c>
      <c r="H575" s="61"/>
      <c r="I575" s="61"/>
      <c r="J575" s="61"/>
      <c r="K575" s="61"/>
      <c r="L575" s="76" t="s">
        <v>30</v>
      </c>
      <c r="M575" s="76" t="s">
        <v>20</v>
      </c>
      <c r="N575" s="247">
        <v>1</v>
      </c>
      <c r="O575" s="27" t="s">
        <v>2912</v>
      </c>
      <c r="P575" s="168"/>
      <c r="Q575" s="168"/>
    </row>
    <row r="576" spans="1:17" ht="156">
      <c r="A576" s="260"/>
      <c r="B576" s="260"/>
      <c r="C576" s="139"/>
      <c r="D576" s="139"/>
      <c r="E576" s="139"/>
      <c r="F576" s="163"/>
      <c r="G576" s="76"/>
      <c r="H576" s="61"/>
      <c r="I576" s="61"/>
      <c r="J576" s="61"/>
      <c r="K576" s="61"/>
      <c r="L576" s="76" t="s">
        <v>30</v>
      </c>
      <c r="M576" s="76"/>
      <c r="N576" s="199"/>
      <c r="O576" s="27" t="s">
        <v>2913</v>
      </c>
      <c r="P576" s="168"/>
      <c r="Q576" s="15" t="s">
        <v>2244</v>
      </c>
    </row>
    <row r="577" spans="1:17" ht="288">
      <c r="A577" s="260"/>
      <c r="B577" s="260"/>
      <c r="C577" s="139"/>
      <c r="D577" s="139"/>
      <c r="E577" s="139"/>
      <c r="F577" s="163" t="s">
        <v>1976</v>
      </c>
      <c r="G577" s="258"/>
      <c r="H577" s="61"/>
      <c r="I577" s="61"/>
      <c r="J577" s="61"/>
      <c r="K577" s="61"/>
      <c r="L577" s="76" t="s">
        <v>30</v>
      </c>
      <c r="M577" s="76" t="s">
        <v>20</v>
      </c>
      <c r="N577" s="247">
        <v>1</v>
      </c>
      <c r="O577" s="190" t="s">
        <v>3320</v>
      </c>
      <c r="P577" s="190"/>
      <c r="Q577" s="168"/>
    </row>
    <row r="578" spans="1:17" ht="315">
      <c r="A578" s="260"/>
      <c r="B578" s="260"/>
      <c r="C578" s="139"/>
      <c r="D578" s="139"/>
      <c r="E578" s="139"/>
      <c r="F578" s="191" t="s">
        <v>1977</v>
      </c>
      <c r="G578" s="76"/>
      <c r="H578" s="174"/>
      <c r="I578" s="174"/>
      <c r="J578" s="174"/>
      <c r="K578" s="174"/>
      <c r="L578" s="76" t="s">
        <v>58</v>
      </c>
      <c r="M578" s="76" t="s">
        <v>20</v>
      </c>
      <c r="N578" s="245">
        <v>1</v>
      </c>
      <c r="O578" s="349" t="s">
        <v>3321</v>
      </c>
      <c r="P578" s="168"/>
      <c r="Q578" s="15" t="s">
        <v>2245</v>
      </c>
    </row>
    <row r="579" spans="1:17" ht="96">
      <c r="A579" s="142"/>
      <c r="B579" s="142"/>
      <c r="C579" s="143"/>
      <c r="D579" s="143"/>
      <c r="E579" s="142"/>
      <c r="F579" s="191" t="s">
        <v>2283</v>
      </c>
      <c r="G579" s="76"/>
      <c r="H579" s="174"/>
      <c r="I579" s="174"/>
      <c r="J579" s="174"/>
      <c r="K579" s="174"/>
      <c r="L579" s="76"/>
      <c r="M579" s="76"/>
      <c r="N579" s="245">
        <v>1</v>
      </c>
      <c r="O579" s="241" t="s">
        <v>2914</v>
      </c>
      <c r="P579" s="168"/>
      <c r="Q579" s="168"/>
    </row>
    <row r="580" spans="1:17" ht="84">
      <c r="A580" s="155"/>
      <c r="B580" s="155"/>
      <c r="C580" s="143"/>
      <c r="D580" s="18"/>
      <c r="E580" s="155"/>
      <c r="F580" s="191" t="s">
        <v>2284</v>
      </c>
      <c r="G580" s="276"/>
      <c r="H580" s="276"/>
      <c r="I580" s="276"/>
      <c r="J580" s="276"/>
      <c r="K580" s="276"/>
      <c r="L580" s="276"/>
      <c r="M580" s="276"/>
      <c r="N580" s="245">
        <v>1</v>
      </c>
      <c r="O580" s="268" t="s">
        <v>3322</v>
      </c>
      <c r="P580" s="265"/>
      <c r="Q580" s="265"/>
    </row>
    <row r="581" spans="1:17" ht="48">
      <c r="A581" s="155"/>
      <c r="B581" s="155"/>
      <c r="C581" s="143"/>
      <c r="D581" s="18"/>
      <c r="E581" s="155"/>
      <c r="F581" s="191" t="s">
        <v>2285</v>
      </c>
      <c r="G581" s="276"/>
      <c r="H581" s="276"/>
      <c r="I581" s="276"/>
      <c r="J581" s="276"/>
      <c r="K581" s="276"/>
      <c r="L581" s="276"/>
      <c r="M581" s="276"/>
      <c r="N581" s="245">
        <v>1</v>
      </c>
      <c r="O581" s="268" t="s">
        <v>3323</v>
      </c>
      <c r="P581" s="265"/>
      <c r="Q581" s="265"/>
    </row>
    <row r="582" spans="1:17" ht="360">
      <c r="A582" s="155"/>
      <c r="B582" s="155"/>
      <c r="C582" s="143"/>
      <c r="D582" s="18"/>
      <c r="E582" s="18"/>
      <c r="F582" s="163" t="s">
        <v>2286</v>
      </c>
      <c r="G582" s="267"/>
      <c r="H582" s="267"/>
      <c r="I582" s="267"/>
      <c r="J582" s="267"/>
      <c r="K582" s="267"/>
      <c r="L582" s="267"/>
      <c r="M582" s="267"/>
      <c r="N582" s="245">
        <v>0.1</v>
      </c>
      <c r="O582" s="256" t="s">
        <v>3324</v>
      </c>
      <c r="P582" s="256" t="s">
        <v>2246</v>
      </c>
      <c r="Q582" s="256" t="s">
        <v>2247</v>
      </c>
    </row>
    <row r="583" spans="1:17" ht="228">
      <c r="A583" s="155"/>
      <c r="B583" s="155"/>
      <c r="C583" s="143"/>
      <c r="D583" s="18"/>
      <c r="E583" s="18"/>
      <c r="F583" s="163" t="s">
        <v>2287</v>
      </c>
      <c r="G583" s="267"/>
      <c r="H583" s="267"/>
      <c r="I583" s="267"/>
      <c r="J583" s="267"/>
      <c r="K583" s="267"/>
      <c r="L583" s="267"/>
      <c r="M583" s="267"/>
      <c r="N583" s="245">
        <v>0.1</v>
      </c>
      <c r="O583" s="256" t="s">
        <v>3325</v>
      </c>
      <c r="P583" s="256" t="s">
        <v>2248</v>
      </c>
      <c r="Q583" s="256" t="s">
        <v>2249</v>
      </c>
    </row>
    <row r="584" spans="1:17" ht="324">
      <c r="A584" s="155"/>
      <c r="B584" s="155"/>
      <c r="C584" s="143"/>
      <c r="D584" s="18"/>
      <c r="E584" s="18"/>
      <c r="F584" s="163" t="s">
        <v>2288</v>
      </c>
      <c r="G584" s="267"/>
      <c r="H584" s="267"/>
      <c r="I584" s="267"/>
      <c r="J584" s="267"/>
      <c r="K584" s="267"/>
      <c r="L584" s="267"/>
      <c r="M584" s="267"/>
      <c r="N584" s="245">
        <v>0.1</v>
      </c>
      <c r="O584" s="256" t="s">
        <v>3326</v>
      </c>
      <c r="P584" s="256" t="s">
        <v>2250</v>
      </c>
      <c r="Q584" s="256" t="s">
        <v>2251</v>
      </c>
    </row>
    <row r="585" spans="1:17" ht="216">
      <c r="A585" s="155"/>
      <c r="B585" s="155"/>
      <c r="C585" s="143"/>
      <c r="D585" s="18"/>
      <c r="E585" s="18"/>
      <c r="F585" s="163" t="s">
        <v>2289</v>
      </c>
      <c r="G585" s="267"/>
      <c r="H585" s="267"/>
      <c r="I585" s="267"/>
      <c r="J585" s="267"/>
      <c r="K585" s="267"/>
      <c r="L585" s="267"/>
      <c r="M585" s="267"/>
      <c r="N585" s="245">
        <v>0.1</v>
      </c>
      <c r="O585" s="244" t="s">
        <v>3327</v>
      </c>
      <c r="P585" s="256" t="s">
        <v>2252</v>
      </c>
      <c r="Q585" s="256" t="s">
        <v>2253</v>
      </c>
    </row>
    <row r="586" spans="1:17" ht="216">
      <c r="A586" s="155"/>
      <c r="B586" s="155"/>
      <c r="C586" s="143"/>
      <c r="D586" s="18"/>
      <c r="E586" s="18"/>
      <c r="F586" s="163" t="s">
        <v>2915</v>
      </c>
      <c r="G586" s="267"/>
      <c r="H586" s="267"/>
      <c r="I586" s="267"/>
      <c r="J586" s="267"/>
      <c r="K586" s="267"/>
      <c r="L586" s="267"/>
      <c r="M586" s="267"/>
      <c r="N586" s="245">
        <v>0.1</v>
      </c>
      <c r="O586" s="244" t="s">
        <v>3328</v>
      </c>
      <c r="P586" s="256" t="s">
        <v>2254</v>
      </c>
      <c r="Q586" s="256" t="s">
        <v>2255</v>
      </c>
    </row>
    <row r="587" spans="1:17" ht="168">
      <c r="A587" s="155"/>
      <c r="B587" s="155"/>
      <c r="C587" s="143"/>
      <c r="D587" s="18"/>
      <c r="E587" s="18"/>
      <c r="F587" s="163" t="s">
        <v>2290</v>
      </c>
      <c r="G587" s="267"/>
      <c r="H587" s="267"/>
      <c r="I587" s="267"/>
      <c r="J587" s="267"/>
      <c r="K587" s="267"/>
      <c r="L587" s="267"/>
      <c r="M587" s="267"/>
      <c r="N587" s="245">
        <v>0.1</v>
      </c>
      <c r="O587" s="268" t="s">
        <v>3329</v>
      </c>
      <c r="P587" s="256" t="s">
        <v>2256</v>
      </c>
      <c r="Q587" s="256" t="s">
        <v>2249</v>
      </c>
    </row>
    <row r="588" spans="1:17" ht="120">
      <c r="A588" s="155"/>
      <c r="B588" s="155"/>
      <c r="C588" s="143"/>
      <c r="D588" s="18"/>
      <c r="E588" s="18"/>
      <c r="F588" s="163" t="s">
        <v>2291</v>
      </c>
      <c r="G588" s="267"/>
      <c r="H588" s="267"/>
      <c r="I588" s="267"/>
      <c r="J588" s="267"/>
      <c r="K588" s="267"/>
      <c r="L588" s="267"/>
      <c r="M588" s="267"/>
      <c r="N588" s="245">
        <v>0.1</v>
      </c>
      <c r="O588" s="241" t="s">
        <v>3330</v>
      </c>
      <c r="P588" s="256" t="s">
        <v>2257</v>
      </c>
      <c r="Q588" s="256" t="s">
        <v>2258</v>
      </c>
    </row>
    <row r="589" spans="1:17" ht="36">
      <c r="A589" s="155"/>
      <c r="B589" s="155"/>
      <c r="C589" s="143"/>
      <c r="D589" s="18"/>
      <c r="E589" s="18"/>
      <c r="F589" s="80" t="s">
        <v>636</v>
      </c>
      <c r="G589" s="76" t="s">
        <v>35</v>
      </c>
      <c r="H589" s="174"/>
      <c r="I589" s="174"/>
      <c r="J589" s="174" t="s">
        <v>29</v>
      </c>
      <c r="K589" s="174" t="s">
        <v>29</v>
      </c>
      <c r="L589" s="76" t="s">
        <v>30</v>
      </c>
      <c r="M589" s="76" t="s">
        <v>327</v>
      </c>
      <c r="N589" s="199"/>
      <c r="O589" s="168"/>
      <c r="P589" s="168"/>
      <c r="Q589" s="168"/>
    </row>
    <row r="590" spans="1:17" ht="72">
      <c r="A590" s="155"/>
      <c r="B590" s="155"/>
      <c r="C590" s="143"/>
      <c r="D590" s="18"/>
      <c r="E590" s="18"/>
      <c r="F590" s="80" t="s">
        <v>1978</v>
      </c>
      <c r="G590" s="76"/>
      <c r="H590" s="174"/>
      <c r="I590" s="174"/>
      <c r="J590" s="174"/>
      <c r="K590" s="174"/>
      <c r="L590" s="76" t="s">
        <v>58</v>
      </c>
      <c r="M590" s="76" t="s">
        <v>327</v>
      </c>
      <c r="N590" s="248">
        <v>0.05</v>
      </c>
      <c r="O590" s="190" t="s">
        <v>3331</v>
      </c>
      <c r="P590" s="268" t="s">
        <v>2916</v>
      </c>
      <c r="Q590" s="268" t="s">
        <v>2182</v>
      </c>
    </row>
    <row r="591" spans="1:17" ht="60">
      <c r="A591" s="155"/>
      <c r="B591" s="155"/>
      <c r="C591" s="143"/>
      <c r="D591" s="18"/>
      <c r="E591" s="18"/>
      <c r="F591" s="80" t="s">
        <v>1890</v>
      </c>
      <c r="G591" s="76" t="s">
        <v>35</v>
      </c>
      <c r="H591" s="174"/>
      <c r="I591" s="174"/>
      <c r="J591" s="174" t="s">
        <v>29</v>
      </c>
      <c r="K591" s="174" t="s">
        <v>29</v>
      </c>
      <c r="L591" s="76" t="s">
        <v>58</v>
      </c>
      <c r="M591" s="76" t="s">
        <v>327</v>
      </c>
      <c r="N591" s="248">
        <v>1</v>
      </c>
      <c r="O591" s="27" t="s">
        <v>3332</v>
      </c>
      <c r="P591" s="168"/>
      <c r="Q591" s="168"/>
    </row>
    <row r="592" spans="1:17" ht="108">
      <c r="A592" s="155"/>
      <c r="B592" s="155"/>
      <c r="C592" s="143"/>
      <c r="D592" s="18"/>
      <c r="E592" s="18"/>
      <c r="F592" s="80" t="s">
        <v>1891</v>
      </c>
      <c r="G592" s="76" t="s">
        <v>35</v>
      </c>
      <c r="H592" s="174"/>
      <c r="I592" s="174"/>
      <c r="J592" s="174"/>
      <c r="K592" s="174"/>
      <c r="L592" s="76" t="s">
        <v>58</v>
      </c>
      <c r="M592" s="76" t="s">
        <v>327</v>
      </c>
      <c r="N592" s="248">
        <v>1</v>
      </c>
      <c r="O592" s="27" t="s">
        <v>3333</v>
      </c>
      <c r="P592" s="168"/>
      <c r="Q592" s="168"/>
    </row>
    <row r="593" spans="1:17" ht="48">
      <c r="A593" s="155"/>
      <c r="B593" s="155"/>
      <c r="C593" s="143"/>
      <c r="D593" s="18"/>
      <c r="E593" s="18"/>
      <c r="F593" s="80" t="s">
        <v>1892</v>
      </c>
      <c r="G593" s="76" t="s">
        <v>35</v>
      </c>
      <c r="H593" s="174"/>
      <c r="I593" s="174"/>
      <c r="J593" s="174" t="s">
        <v>29</v>
      </c>
      <c r="K593" s="174" t="s">
        <v>29</v>
      </c>
      <c r="L593" s="76" t="s">
        <v>30</v>
      </c>
      <c r="M593" s="76" t="s">
        <v>327</v>
      </c>
      <c r="N593" s="248">
        <v>1</v>
      </c>
      <c r="O593" s="27" t="s">
        <v>3335</v>
      </c>
      <c r="P593" s="168"/>
      <c r="Q593" s="168"/>
    </row>
    <row r="594" spans="1:17" ht="48">
      <c r="A594" s="155"/>
      <c r="B594" s="155"/>
      <c r="C594" s="143"/>
      <c r="D594" s="18"/>
      <c r="E594" s="18"/>
      <c r="F594" s="80" t="s">
        <v>1893</v>
      </c>
      <c r="G594" s="76" t="s">
        <v>35</v>
      </c>
      <c r="H594" s="174"/>
      <c r="I594" s="174"/>
      <c r="J594" s="174" t="s">
        <v>29</v>
      </c>
      <c r="K594" s="174" t="s">
        <v>29</v>
      </c>
      <c r="L594" s="76" t="s">
        <v>30</v>
      </c>
      <c r="M594" s="76" t="s">
        <v>327</v>
      </c>
      <c r="N594" s="248">
        <v>1</v>
      </c>
      <c r="O594" s="27" t="s">
        <v>3334</v>
      </c>
      <c r="P594" s="168"/>
      <c r="Q594" s="168"/>
    </row>
    <row r="595" spans="1:17" ht="60">
      <c r="A595" s="155"/>
      <c r="B595" s="155"/>
      <c r="C595" s="143"/>
      <c r="D595" s="18"/>
      <c r="E595" s="18"/>
      <c r="F595" s="86" t="s">
        <v>1979</v>
      </c>
      <c r="G595" s="76"/>
      <c r="H595" s="174"/>
      <c r="I595" s="174"/>
      <c r="J595" s="174"/>
      <c r="K595" s="174"/>
      <c r="L595" s="76" t="s">
        <v>30</v>
      </c>
      <c r="M595" s="76" t="s">
        <v>327</v>
      </c>
      <c r="N595" s="245">
        <v>0.1</v>
      </c>
      <c r="O595" s="15" t="s">
        <v>3336</v>
      </c>
      <c r="P595" s="168"/>
      <c r="Q595" s="168"/>
    </row>
    <row r="596" spans="1:17" ht="48">
      <c r="A596" s="267"/>
      <c r="B596" s="267"/>
      <c r="C596" s="267"/>
      <c r="D596" s="267"/>
      <c r="E596" s="75"/>
      <c r="F596" s="80" t="s">
        <v>1980</v>
      </c>
      <c r="G596" s="76" t="s">
        <v>35</v>
      </c>
      <c r="H596" s="174"/>
      <c r="I596" s="174"/>
      <c r="J596" s="174"/>
      <c r="K596" s="174"/>
      <c r="L596" s="76" t="s">
        <v>30</v>
      </c>
      <c r="M596" s="76" t="s">
        <v>327</v>
      </c>
      <c r="N596" s="248">
        <v>1</v>
      </c>
      <c r="O596" s="27" t="s">
        <v>2917</v>
      </c>
      <c r="P596" s="168"/>
      <c r="Q596" s="168"/>
    </row>
    <row r="597" spans="1:17" ht="48">
      <c r="A597" s="267"/>
      <c r="B597" s="267"/>
      <c r="C597" s="267"/>
      <c r="D597" s="267"/>
      <c r="E597" s="75"/>
      <c r="F597" s="86" t="s">
        <v>1981</v>
      </c>
      <c r="G597" s="76" t="s">
        <v>35</v>
      </c>
      <c r="H597" s="174"/>
      <c r="I597" s="174"/>
      <c r="J597" s="174"/>
      <c r="K597" s="174"/>
      <c r="L597" s="76" t="s">
        <v>30</v>
      </c>
      <c r="M597" s="76" t="s">
        <v>327</v>
      </c>
      <c r="N597" s="248">
        <v>1</v>
      </c>
      <c r="O597" s="15" t="s">
        <v>2918</v>
      </c>
      <c r="P597" s="168"/>
      <c r="Q597" s="168"/>
    </row>
    <row r="598" spans="1:17" ht="48">
      <c r="A598" s="267"/>
      <c r="B598" s="267"/>
      <c r="C598" s="267"/>
      <c r="D598" s="267"/>
      <c r="E598" s="75"/>
      <c r="F598" s="86" t="s">
        <v>1982</v>
      </c>
      <c r="G598" s="76" t="s">
        <v>35</v>
      </c>
      <c r="H598" s="174"/>
      <c r="I598" s="174"/>
      <c r="J598" s="174"/>
      <c r="K598" s="174"/>
      <c r="L598" s="76" t="s">
        <v>30</v>
      </c>
      <c r="M598" s="76" t="s">
        <v>327</v>
      </c>
      <c r="N598" s="248">
        <v>1</v>
      </c>
      <c r="O598" s="15" t="s">
        <v>3337</v>
      </c>
      <c r="P598" s="168"/>
      <c r="Q598" s="168"/>
    </row>
    <row r="599" spans="1:17" ht="48">
      <c r="A599" s="75"/>
      <c r="B599" s="75"/>
      <c r="C599" s="75"/>
      <c r="D599" s="75"/>
      <c r="E599" s="75"/>
      <c r="F599" s="80" t="s">
        <v>1894</v>
      </c>
      <c r="G599" s="76" t="s">
        <v>35</v>
      </c>
      <c r="H599" s="174"/>
      <c r="I599" s="174"/>
      <c r="J599" s="174" t="s">
        <v>29</v>
      </c>
      <c r="K599" s="174" t="s">
        <v>29</v>
      </c>
      <c r="L599" s="76" t="s">
        <v>30</v>
      </c>
      <c r="M599" s="76" t="s">
        <v>327</v>
      </c>
      <c r="N599" s="248">
        <v>1</v>
      </c>
      <c r="O599" s="27" t="s">
        <v>2919</v>
      </c>
      <c r="P599" s="168"/>
      <c r="Q599" s="168"/>
    </row>
    <row r="600" spans="1:17" ht="96">
      <c r="A600" s="75"/>
      <c r="B600" s="75"/>
      <c r="C600" s="75"/>
      <c r="D600" s="75"/>
      <c r="E600" s="75"/>
      <c r="F600" s="80" t="s">
        <v>1983</v>
      </c>
      <c r="G600" s="76" t="s">
        <v>35</v>
      </c>
      <c r="H600" s="174"/>
      <c r="I600" s="174"/>
      <c r="J600" s="174" t="s">
        <v>29</v>
      </c>
      <c r="K600" s="174" t="s">
        <v>29</v>
      </c>
      <c r="L600" s="76" t="s">
        <v>30</v>
      </c>
      <c r="M600" s="76" t="s">
        <v>327</v>
      </c>
      <c r="N600" s="248">
        <v>0.1</v>
      </c>
      <c r="O600" s="189" t="s">
        <v>3338</v>
      </c>
      <c r="P600" s="168"/>
      <c r="Q600" s="168"/>
    </row>
    <row r="601" spans="1:17" ht="48">
      <c r="A601" s="75"/>
      <c r="B601" s="75"/>
      <c r="C601" s="75"/>
      <c r="D601" s="75"/>
      <c r="E601" s="75"/>
      <c r="F601" s="80" t="s">
        <v>1895</v>
      </c>
      <c r="G601" s="76" t="s">
        <v>35</v>
      </c>
      <c r="H601" s="174"/>
      <c r="I601" s="174"/>
      <c r="J601" s="174" t="s">
        <v>29</v>
      </c>
      <c r="K601" s="174" t="s">
        <v>29</v>
      </c>
      <c r="L601" s="76" t="s">
        <v>30</v>
      </c>
      <c r="M601" s="76" t="s">
        <v>327</v>
      </c>
      <c r="N601" s="248">
        <v>1</v>
      </c>
      <c r="O601" s="27" t="s">
        <v>3339</v>
      </c>
      <c r="P601" s="168"/>
      <c r="Q601" s="168"/>
    </row>
    <row r="602" spans="1:17" ht="96">
      <c r="A602" s="75"/>
      <c r="B602" s="75"/>
      <c r="C602" s="75"/>
      <c r="D602" s="75"/>
      <c r="E602" s="75"/>
      <c r="F602" s="86" t="s">
        <v>1984</v>
      </c>
      <c r="G602" s="76" t="s">
        <v>35</v>
      </c>
      <c r="H602" s="174"/>
      <c r="I602" s="174"/>
      <c r="J602" s="174" t="s">
        <v>29</v>
      </c>
      <c r="K602" s="174" t="s">
        <v>29</v>
      </c>
      <c r="L602" s="76" t="s">
        <v>30</v>
      </c>
      <c r="M602" s="76" t="s">
        <v>327</v>
      </c>
      <c r="N602" s="248">
        <v>0.1</v>
      </c>
      <c r="O602" s="189" t="s">
        <v>3340</v>
      </c>
      <c r="P602" s="168"/>
      <c r="Q602" s="168"/>
    </row>
    <row r="603" spans="1:17" ht="48">
      <c r="A603" s="75"/>
      <c r="B603" s="75"/>
      <c r="C603" s="75"/>
      <c r="D603" s="75"/>
      <c r="E603" s="75"/>
      <c r="F603" s="86" t="s">
        <v>1985</v>
      </c>
      <c r="G603" s="76" t="s">
        <v>35</v>
      </c>
      <c r="H603" s="174"/>
      <c r="I603" s="174"/>
      <c r="J603" s="174" t="s">
        <v>29</v>
      </c>
      <c r="K603" s="174" t="s">
        <v>29</v>
      </c>
      <c r="L603" s="76" t="s">
        <v>30</v>
      </c>
      <c r="M603" s="76" t="s">
        <v>327</v>
      </c>
      <c r="N603" s="248">
        <v>1</v>
      </c>
      <c r="O603" s="27" t="s">
        <v>3341</v>
      </c>
      <c r="P603" s="168"/>
      <c r="Q603" s="168"/>
    </row>
    <row r="604" spans="1:17" ht="48">
      <c r="A604" s="75"/>
      <c r="B604" s="75"/>
      <c r="C604" s="75"/>
      <c r="D604" s="75"/>
      <c r="E604" s="75"/>
      <c r="F604" s="80" t="s">
        <v>1986</v>
      </c>
      <c r="G604" s="76" t="s">
        <v>35</v>
      </c>
      <c r="H604" s="174"/>
      <c r="I604" s="174"/>
      <c r="J604" s="174" t="s">
        <v>29</v>
      </c>
      <c r="K604" s="174" t="s">
        <v>29</v>
      </c>
      <c r="L604" s="76" t="s">
        <v>30</v>
      </c>
      <c r="M604" s="76" t="s">
        <v>327</v>
      </c>
      <c r="N604" s="248">
        <v>1</v>
      </c>
      <c r="O604" s="27" t="s">
        <v>2920</v>
      </c>
      <c r="P604" s="168"/>
      <c r="Q604" s="168"/>
    </row>
    <row r="605" spans="1:17" ht="48">
      <c r="A605" s="75"/>
      <c r="B605" s="75"/>
      <c r="C605" s="75"/>
      <c r="D605" s="75"/>
      <c r="E605" s="75"/>
      <c r="F605" s="80" t="s">
        <v>1896</v>
      </c>
      <c r="G605" s="76" t="s">
        <v>35</v>
      </c>
      <c r="H605" s="174"/>
      <c r="I605" s="174"/>
      <c r="J605" s="174" t="s">
        <v>29</v>
      </c>
      <c r="K605" s="174" t="s">
        <v>29</v>
      </c>
      <c r="L605" s="76" t="s">
        <v>30</v>
      </c>
      <c r="M605" s="76" t="s">
        <v>327</v>
      </c>
      <c r="N605" s="248">
        <v>1</v>
      </c>
      <c r="O605" s="27" t="s">
        <v>3342</v>
      </c>
      <c r="P605" s="168"/>
      <c r="Q605" s="168"/>
    </row>
    <row r="606" spans="1:17" ht="48">
      <c r="A606" s="75"/>
      <c r="B606" s="75"/>
      <c r="C606" s="75"/>
      <c r="D606" s="75"/>
      <c r="E606" s="75"/>
      <c r="F606" s="80" t="s">
        <v>2921</v>
      </c>
      <c r="G606" s="76" t="s">
        <v>35</v>
      </c>
      <c r="H606" s="174"/>
      <c r="I606" s="174"/>
      <c r="J606" s="174" t="s">
        <v>29</v>
      </c>
      <c r="K606" s="174" t="s">
        <v>29</v>
      </c>
      <c r="L606" s="76" t="s">
        <v>30</v>
      </c>
      <c r="M606" s="76" t="s">
        <v>327</v>
      </c>
      <c r="N606" s="248">
        <v>1</v>
      </c>
      <c r="O606" s="27" t="s">
        <v>3343</v>
      </c>
      <c r="P606" s="168"/>
      <c r="Q606" s="168"/>
    </row>
    <row r="607" spans="1:17" ht="96">
      <c r="A607" s="75"/>
      <c r="B607" s="75"/>
      <c r="C607" s="75"/>
      <c r="D607" s="75"/>
      <c r="E607" s="75"/>
      <c r="F607" s="86" t="s">
        <v>1987</v>
      </c>
      <c r="G607" s="76" t="s">
        <v>35</v>
      </c>
      <c r="H607" s="174"/>
      <c r="I607" s="174"/>
      <c r="J607" s="174" t="s">
        <v>29</v>
      </c>
      <c r="K607" s="174" t="s">
        <v>29</v>
      </c>
      <c r="L607" s="76" t="s">
        <v>30</v>
      </c>
      <c r="M607" s="76" t="s">
        <v>327</v>
      </c>
      <c r="N607" s="248">
        <v>0.1</v>
      </c>
      <c r="O607" s="189" t="s">
        <v>3344</v>
      </c>
      <c r="P607" s="168"/>
      <c r="Q607" s="168"/>
    </row>
    <row r="608" spans="1:17" ht="96">
      <c r="A608" s="75"/>
      <c r="B608" s="75"/>
      <c r="C608" s="75"/>
      <c r="D608" s="75"/>
      <c r="E608" s="75"/>
      <c r="F608" s="86" t="s">
        <v>1988</v>
      </c>
      <c r="G608" s="76" t="s">
        <v>35</v>
      </c>
      <c r="H608" s="174"/>
      <c r="I608" s="174"/>
      <c r="J608" s="174" t="s">
        <v>29</v>
      </c>
      <c r="K608" s="174" t="s">
        <v>29</v>
      </c>
      <c r="L608" s="76" t="s">
        <v>30</v>
      </c>
      <c r="M608" s="76" t="s">
        <v>327</v>
      </c>
      <c r="N608" s="248">
        <v>0.1</v>
      </c>
      <c r="O608" s="189" t="s">
        <v>3345</v>
      </c>
      <c r="P608" s="168"/>
      <c r="Q608" s="168"/>
    </row>
    <row r="609" spans="1:17" ht="96">
      <c r="A609" s="75"/>
      <c r="B609" s="75"/>
      <c r="C609" s="75"/>
      <c r="D609" s="75"/>
      <c r="E609" s="75"/>
      <c r="F609" s="86" t="s">
        <v>1989</v>
      </c>
      <c r="G609" s="76" t="s">
        <v>35</v>
      </c>
      <c r="H609" s="174"/>
      <c r="I609" s="174"/>
      <c r="J609" s="174" t="s">
        <v>29</v>
      </c>
      <c r="K609" s="174" t="s">
        <v>29</v>
      </c>
      <c r="L609" s="76" t="s">
        <v>30</v>
      </c>
      <c r="M609" s="76" t="s">
        <v>327</v>
      </c>
      <c r="N609" s="248">
        <v>0.1</v>
      </c>
      <c r="O609" s="189" t="s">
        <v>3346</v>
      </c>
      <c r="P609" s="168"/>
      <c r="Q609" s="168"/>
    </row>
    <row r="610" spans="1:17" ht="48">
      <c r="A610" s="75"/>
      <c r="B610" s="75"/>
      <c r="C610" s="75"/>
      <c r="D610" s="75"/>
      <c r="E610" s="75"/>
      <c r="F610" s="80" t="s">
        <v>1990</v>
      </c>
      <c r="G610" s="76" t="s">
        <v>35</v>
      </c>
      <c r="H610" s="174"/>
      <c r="I610" s="174"/>
      <c r="J610" s="174" t="s">
        <v>29</v>
      </c>
      <c r="K610" s="174" t="s">
        <v>29</v>
      </c>
      <c r="L610" s="76" t="s">
        <v>30</v>
      </c>
      <c r="M610" s="76" t="s">
        <v>327</v>
      </c>
      <c r="N610" s="248">
        <v>1</v>
      </c>
      <c r="O610" s="27" t="s">
        <v>2922</v>
      </c>
      <c r="P610" s="168"/>
      <c r="Q610" s="168"/>
    </row>
    <row r="611" spans="1:17" ht="96">
      <c r="A611" s="75"/>
      <c r="B611" s="75"/>
      <c r="C611" s="75"/>
      <c r="D611" s="75"/>
      <c r="E611" s="75"/>
      <c r="F611" s="86" t="s">
        <v>1991</v>
      </c>
      <c r="G611" s="76" t="s">
        <v>35</v>
      </c>
      <c r="H611" s="174"/>
      <c r="I611" s="174"/>
      <c r="J611" s="174" t="s">
        <v>29</v>
      </c>
      <c r="K611" s="174" t="s">
        <v>29</v>
      </c>
      <c r="L611" s="76" t="s">
        <v>30</v>
      </c>
      <c r="M611" s="76" t="s">
        <v>327</v>
      </c>
      <c r="N611" s="248">
        <v>0.1</v>
      </c>
      <c r="O611" s="189" t="s">
        <v>3347</v>
      </c>
      <c r="P611" s="168"/>
      <c r="Q611" s="168"/>
    </row>
    <row r="612" spans="1:17" ht="48">
      <c r="A612" s="60"/>
      <c r="B612" s="60"/>
      <c r="C612" s="60"/>
      <c r="D612" s="60"/>
      <c r="E612" s="60"/>
      <c r="F612" s="80" t="s">
        <v>1992</v>
      </c>
      <c r="G612" s="76" t="s">
        <v>35</v>
      </c>
      <c r="H612" s="174"/>
      <c r="I612" s="174"/>
      <c r="J612" s="174" t="s">
        <v>29</v>
      </c>
      <c r="K612" s="174" t="s">
        <v>29</v>
      </c>
      <c r="L612" s="76" t="s">
        <v>30</v>
      </c>
      <c r="M612" s="76" t="s">
        <v>327</v>
      </c>
      <c r="N612" s="248">
        <v>1</v>
      </c>
      <c r="O612" s="27" t="s">
        <v>3348</v>
      </c>
      <c r="P612" s="168"/>
      <c r="Q612" s="168"/>
    </row>
    <row r="613" spans="1:17" ht="48">
      <c r="A613" s="75"/>
      <c r="B613" s="75"/>
      <c r="C613" s="75"/>
      <c r="D613" s="75"/>
      <c r="E613" s="75"/>
      <c r="F613" s="80" t="s">
        <v>1993</v>
      </c>
      <c r="G613" s="76" t="s">
        <v>35</v>
      </c>
      <c r="H613" s="174"/>
      <c r="I613" s="174"/>
      <c r="J613" s="174" t="s">
        <v>29</v>
      </c>
      <c r="K613" s="174" t="s">
        <v>29</v>
      </c>
      <c r="L613" s="76" t="s">
        <v>30</v>
      </c>
      <c r="M613" s="76" t="s">
        <v>327</v>
      </c>
      <c r="N613" s="248">
        <v>1</v>
      </c>
      <c r="O613" s="15" t="s">
        <v>3349</v>
      </c>
      <c r="P613" s="168"/>
      <c r="Q613" s="168"/>
    </row>
    <row r="614" spans="1:17" ht="48">
      <c r="A614" s="75"/>
      <c r="B614" s="75"/>
      <c r="C614" s="75"/>
      <c r="D614" s="75"/>
      <c r="E614" s="75"/>
      <c r="F614" s="80" t="s">
        <v>1994</v>
      </c>
      <c r="G614" s="76" t="s">
        <v>35</v>
      </c>
      <c r="H614" s="174"/>
      <c r="I614" s="174"/>
      <c r="J614" s="174" t="s">
        <v>29</v>
      </c>
      <c r="K614" s="174" t="s">
        <v>29</v>
      </c>
      <c r="L614" s="76" t="s">
        <v>30</v>
      </c>
      <c r="M614" s="76" t="s">
        <v>327</v>
      </c>
      <c r="N614" s="248">
        <v>1</v>
      </c>
      <c r="O614" s="27" t="s">
        <v>2923</v>
      </c>
      <c r="P614" s="168"/>
      <c r="Q614" s="168"/>
    </row>
    <row r="615" spans="1:17" ht="48">
      <c r="A615" s="75"/>
      <c r="B615" s="75"/>
      <c r="C615" s="75"/>
      <c r="D615" s="75"/>
      <c r="E615" s="75"/>
      <c r="F615" s="80" t="s">
        <v>1995</v>
      </c>
      <c r="G615" s="76" t="s">
        <v>35</v>
      </c>
      <c r="H615" s="174"/>
      <c r="I615" s="174"/>
      <c r="J615" s="174" t="s">
        <v>29</v>
      </c>
      <c r="K615" s="174" t="s">
        <v>29</v>
      </c>
      <c r="L615" s="76" t="s">
        <v>30</v>
      </c>
      <c r="M615" s="76" t="s">
        <v>327</v>
      </c>
      <c r="N615" s="248">
        <v>1</v>
      </c>
      <c r="O615" s="15" t="s">
        <v>3350</v>
      </c>
      <c r="P615" s="168"/>
      <c r="Q615" s="168"/>
    </row>
    <row r="616" spans="1:17" ht="48">
      <c r="A616" s="75"/>
      <c r="B616" s="75"/>
      <c r="C616" s="75"/>
      <c r="D616" s="75"/>
      <c r="E616" s="75"/>
      <c r="F616" s="80" t="s">
        <v>1996</v>
      </c>
      <c r="G616" s="76" t="s">
        <v>35</v>
      </c>
      <c r="H616" s="174"/>
      <c r="I616" s="174"/>
      <c r="J616" s="174" t="s">
        <v>29</v>
      </c>
      <c r="K616" s="174" t="s">
        <v>29</v>
      </c>
      <c r="L616" s="76" t="s">
        <v>30</v>
      </c>
      <c r="M616" s="76" t="s">
        <v>327</v>
      </c>
      <c r="N616" s="248">
        <v>1</v>
      </c>
      <c r="O616" s="27" t="s">
        <v>2924</v>
      </c>
      <c r="P616" s="168"/>
      <c r="Q616" s="168"/>
    </row>
    <row r="617" spans="1:17" ht="96">
      <c r="A617" s="75"/>
      <c r="B617" s="75"/>
      <c r="C617" s="75"/>
      <c r="D617" s="75"/>
      <c r="E617" s="75"/>
      <c r="F617" s="86" t="s">
        <v>1997</v>
      </c>
      <c r="G617" s="76" t="s">
        <v>35</v>
      </c>
      <c r="H617" s="174"/>
      <c r="I617" s="174"/>
      <c r="J617" s="174" t="s">
        <v>29</v>
      </c>
      <c r="K617" s="174" t="s">
        <v>29</v>
      </c>
      <c r="L617" s="76" t="s">
        <v>30</v>
      </c>
      <c r="M617" s="76" t="s">
        <v>327</v>
      </c>
      <c r="N617" s="248">
        <v>0.1</v>
      </c>
      <c r="O617" s="189" t="s">
        <v>3351</v>
      </c>
      <c r="P617" s="168"/>
      <c r="Q617" s="168"/>
    </row>
    <row r="618" spans="1:17" ht="48">
      <c r="A618" s="75"/>
      <c r="B618" s="75"/>
      <c r="C618" s="75"/>
      <c r="D618" s="75"/>
      <c r="E618" s="75"/>
      <c r="F618" s="80" t="s">
        <v>1897</v>
      </c>
      <c r="G618" s="76" t="s">
        <v>35</v>
      </c>
      <c r="H618" s="174"/>
      <c r="I618" s="174"/>
      <c r="J618" s="174" t="s">
        <v>29</v>
      </c>
      <c r="K618" s="174" t="s">
        <v>29</v>
      </c>
      <c r="L618" s="76" t="s">
        <v>30</v>
      </c>
      <c r="M618" s="76" t="s">
        <v>327</v>
      </c>
      <c r="N618" s="248">
        <v>1</v>
      </c>
      <c r="O618" s="27" t="s">
        <v>3352</v>
      </c>
      <c r="P618" s="168"/>
      <c r="Q618" s="168"/>
    </row>
    <row r="619" spans="1:17" ht="48">
      <c r="A619" s="75"/>
      <c r="B619" s="75"/>
      <c r="C619" s="75"/>
      <c r="D619" s="75"/>
      <c r="E619" s="75"/>
      <c r="F619" s="80" t="s">
        <v>1898</v>
      </c>
      <c r="G619" s="76" t="s">
        <v>35</v>
      </c>
      <c r="H619" s="174"/>
      <c r="I619" s="174"/>
      <c r="J619" s="174" t="s">
        <v>29</v>
      </c>
      <c r="K619" s="174" t="s">
        <v>29</v>
      </c>
      <c r="L619" s="76" t="s">
        <v>30</v>
      </c>
      <c r="M619" s="76" t="s">
        <v>327</v>
      </c>
      <c r="N619" s="248">
        <v>1</v>
      </c>
      <c r="O619" s="27" t="s">
        <v>3353</v>
      </c>
      <c r="P619" s="168"/>
      <c r="Q619" s="168"/>
    </row>
    <row r="620" spans="1:17" ht="96">
      <c r="A620" s="75"/>
      <c r="B620" s="75"/>
      <c r="C620" s="75"/>
      <c r="D620" s="75"/>
      <c r="E620" s="75"/>
      <c r="F620" s="86" t="s">
        <v>1998</v>
      </c>
      <c r="G620" s="76" t="s">
        <v>35</v>
      </c>
      <c r="H620" s="174"/>
      <c r="I620" s="174"/>
      <c r="J620" s="174" t="s">
        <v>29</v>
      </c>
      <c r="K620" s="174" t="s">
        <v>29</v>
      </c>
      <c r="L620" s="76" t="s">
        <v>30</v>
      </c>
      <c r="M620" s="76" t="s">
        <v>327</v>
      </c>
      <c r="N620" s="248">
        <v>0.1</v>
      </c>
      <c r="O620" s="189" t="s">
        <v>3354</v>
      </c>
      <c r="P620" s="168"/>
      <c r="Q620" s="168"/>
    </row>
    <row r="621" spans="1:17" ht="48">
      <c r="A621" s="75"/>
      <c r="B621" s="75"/>
      <c r="C621" s="75"/>
      <c r="D621" s="75"/>
      <c r="E621" s="75"/>
      <c r="F621" s="80" t="s">
        <v>1899</v>
      </c>
      <c r="G621" s="76" t="s">
        <v>35</v>
      </c>
      <c r="H621" s="174"/>
      <c r="I621" s="174"/>
      <c r="J621" s="174" t="s">
        <v>29</v>
      </c>
      <c r="K621" s="174" t="s">
        <v>29</v>
      </c>
      <c r="L621" s="76" t="s">
        <v>30</v>
      </c>
      <c r="M621" s="76" t="s">
        <v>327</v>
      </c>
      <c r="N621" s="248">
        <v>1</v>
      </c>
      <c r="O621" s="27" t="s">
        <v>3355</v>
      </c>
      <c r="P621" s="168"/>
      <c r="Q621" s="168"/>
    </row>
    <row r="622" spans="1:17" ht="48">
      <c r="A622" s="75"/>
      <c r="B622" s="75"/>
      <c r="C622" s="75"/>
      <c r="D622" s="75"/>
      <c r="E622" s="75"/>
      <c r="F622" s="86" t="s">
        <v>1999</v>
      </c>
      <c r="G622" s="76" t="s">
        <v>35</v>
      </c>
      <c r="H622" s="174"/>
      <c r="I622" s="174"/>
      <c r="J622" s="174" t="s">
        <v>29</v>
      </c>
      <c r="K622" s="174" t="s">
        <v>29</v>
      </c>
      <c r="L622" s="76" t="s">
        <v>30</v>
      </c>
      <c r="M622" s="76" t="s">
        <v>327</v>
      </c>
      <c r="N622" s="248">
        <v>1</v>
      </c>
      <c r="O622" s="27" t="s">
        <v>3356</v>
      </c>
      <c r="P622" s="168"/>
      <c r="Q622" s="168"/>
    </row>
    <row r="623" spans="1:17" ht="96">
      <c r="A623" s="75"/>
      <c r="B623" s="75"/>
      <c r="C623" s="75"/>
      <c r="D623" s="75"/>
      <c r="E623" s="75"/>
      <c r="F623" s="86" t="s">
        <v>2000</v>
      </c>
      <c r="G623" s="76" t="s">
        <v>35</v>
      </c>
      <c r="H623" s="174"/>
      <c r="I623" s="174"/>
      <c r="J623" s="174" t="s">
        <v>29</v>
      </c>
      <c r="K623" s="174" t="s">
        <v>29</v>
      </c>
      <c r="L623" s="76" t="s">
        <v>30</v>
      </c>
      <c r="M623" s="76" t="s">
        <v>327</v>
      </c>
      <c r="N623" s="248">
        <v>0.1</v>
      </c>
      <c r="O623" s="189" t="s">
        <v>3357</v>
      </c>
      <c r="P623" s="168"/>
      <c r="Q623" s="168"/>
    </row>
    <row r="624" spans="1:17" ht="48">
      <c r="A624" s="75"/>
      <c r="B624" s="75"/>
      <c r="C624" s="75"/>
      <c r="D624" s="75"/>
      <c r="E624" s="75"/>
      <c r="F624" s="80" t="s">
        <v>2925</v>
      </c>
      <c r="G624" s="76" t="s">
        <v>35</v>
      </c>
      <c r="H624" s="174"/>
      <c r="I624" s="174"/>
      <c r="J624" s="174" t="s">
        <v>29</v>
      </c>
      <c r="K624" s="174" t="s">
        <v>29</v>
      </c>
      <c r="L624" s="76" t="s">
        <v>30</v>
      </c>
      <c r="M624" s="76" t="s">
        <v>327</v>
      </c>
      <c r="N624" s="248">
        <v>1</v>
      </c>
      <c r="O624" s="27" t="s">
        <v>3358</v>
      </c>
      <c r="P624" s="168"/>
      <c r="Q624" s="168"/>
    </row>
    <row r="625" spans="1:17" ht="60">
      <c r="A625" s="75"/>
      <c r="B625" s="75"/>
      <c r="C625" s="75"/>
      <c r="D625" s="75"/>
      <c r="E625" s="75"/>
      <c r="F625" s="86" t="s">
        <v>2001</v>
      </c>
      <c r="G625" s="76" t="s">
        <v>35</v>
      </c>
      <c r="H625" s="174"/>
      <c r="I625" s="174"/>
      <c r="J625" s="174" t="s">
        <v>29</v>
      </c>
      <c r="K625" s="174" t="s">
        <v>29</v>
      </c>
      <c r="L625" s="76" t="s">
        <v>30</v>
      </c>
      <c r="M625" s="76" t="s">
        <v>327</v>
      </c>
      <c r="N625" s="248">
        <v>1</v>
      </c>
      <c r="O625" s="27" t="s">
        <v>3359</v>
      </c>
      <c r="P625" s="168"/>
      <c r="Q625" s="168"/>
    </row>
    <row r="626" spans="1:17" ht="48">
      <c r="A626" s="75"/>
      <c r="B626" s="75"/>
      <c r="C626" s="75"/>
      <c r="D626" s="75"/>
      <c r="E626" s="75"/>
      <c r="F626" s="86" t="s">
        <v>2002</v>
      </c>
      <c r="G626" s="76" t="s">
        <v>35</v>
      </c>
      <c r="H626" s="174"/>
      <c r="I626" s="174"/>
      <c r="J626" s="174" t="s">
        <v>29</v>
      </c>
      <c r="K626" s="174" t="s">
        <v>29</v>
      </c>
      <c r="L626" s="76" t="s">
        <v>30</v>
      </c>
      <c r="M626" s="76" t="s">
        <v>327</v>
      </c>
      <c r="N626" s="248">
        <v>1</v>
      </c>
      <c r="O626" s="27" t="s">
        <v>3360</v>
      </c>
      <c r="P626" s="168"/>
      <c r="Q626" s="168"/>
    </row>
    <row r="627" spans="1:17" ht="48">
      <c r="A627" s="75"/>
      <c r="B627" s="75"/>
      <c r="C627" s="75"/>
      <c r="D627" s="75"/>
      <c r="E627" s="75"/>
      <c r="F627" s="80" t="s">
        <v>2003</v>
      </c>
      <c r="G627" s="76"/>
      <c r="H627" s="174"/>
      <c r="I627" s="174"/>
      <c r="J627" s="174"/>
      <c r="K627" s="174"/>
      <c r="L627" s="76" t="s">
        <v>30</v>
      </c>
      <c r="M627" s="76"/>
      <c r="N627" s="248">
        <v>1</v>
      </c>
      <c r="O627" s="27" t="s">
        <v>2926</v>
      </c>
      <c r="P627" s="168"/>
      <c r="Q627" s="168"/>
    </row>
    <row r="628" spans="1:17" ht="48">
      <c r="A628" s="75"/>
      <c r="B628" s="75"/>
      <c r="C628" s="75"/>
      <c r="D628" s="75"/>
      <c r="E628" s="75"/>
      <c r="F628" s="80" t="s">
        <v>1900</v>
      </c>
      <c r="G628" s="76" t="s">
        <v>35</v>
      </c>
      <c r="H628" s="174"/>
      <c r="I628" s="174"/>
      <c r="J628" s="174" t="s">
        <v>29</v>
      </c>
      <c r="K628" s="174" t="s">
        <v>29</v>
      </c>
      <c r="L628" s="76" t="s">
        <v>30</v>
      </c>
      <c r="M628" s="76" t="s">
        <v>327</v>
      </c>
      <c r="N628" s="248">
        <v>1</v>
      </c>
      <c r="O628" s="27" t="s">
        <v>2927</v>
      </c>
      <c r="P628" s="168"/>
      <c r="Q628" s="168"/>
    </row>
    <row r="629" spans="1:17" ht="48">
      <c r="A629" s="75"/>
      <c r="B629" s="75"/>
      <c r="C629" s="75"/>
      <c r="D629" s="75"/>
      <c r="E629" s="75"/>
      <c r="F629" s="80" t="s">
        <v>1901</v>
      </c>
      <c r="G629" s="76" t="s">
        <v>35</v>
      </c>
      <c r="H629" s="174"/>
      <c r="I629" s="174"/>
      <c r="J629" s="174" t="s">
        <v>29</v>
      </c>
      <c r="K629" s="174" t="s">
        <v>29</v>
      </c>
      <c r="L629" s="76" t="s">
        <v>30</v>
      </c>
      <c r="M629" s="76" t="s">
        <v>327</v>
      </c>
      <c r="N629" s="248">
        <v>1</v>
      </c>
      <c r="O629" s="27" t="s">
        <v>3361</v>
      </c>
      <c r="P629" s="168"/>
      <c r="Q629" s="168"/>
    </row>
    <row r="630" spans="1:17" ht="48">
      <c r="A630" s="75"/>
      <c r="B630" s="75"/>
      <c r="C630" s="75"/>
      <c r="D630" s="75"/>
      <c r="E630" s="75"/>
      <c r="F630" s="80" t="s">
        <v>1902</v>
      </c>
      <c r="G630" s="76" t="s">
        <v>35</v>
      </c>
      <c r="H630" s="174"/>
      <c r="I630" s="174"/>
      <c r="J630" s="174" t="s">
        <v>29</v>
      </c>
      <c r="K630" s="174" t="s">
        <v>29</v>
      </c>
      <c r="L630" s="76" t="s">
        <v>30</v>
      </c>
      <c r="M630" s="76" t="s">
        <v>327</v>
      </c>
      <c r="N630" s="248">
        <v>1</v>
      </c>
      <c r="O630" s="27" t="s">
        <v>3362</v>
      </c>
      <c r="P630" s="168"/>
      <c r="Q630" s="168"/>
    </row>
    <row r="631" spans="1:17" ht="60">
      <c r="A631" s="75"/>
      <c r="B631" s="75"/>
      <c r="C631" s="75"/>
      <c r="D631" s="75"/>
      <c r="E631" s="75"/>
      <c r="F631" s="80" t="s">
        <v>1903</v>
      </c>
      <c r="G631" s="76" t="s">
        <v>35</v>
      </c>
      <c r="H631" s="174"/>
      <c r="I631" s="174"/>
      <c r="J631" s="174" t="s">
        <v>29</v>
      </c>
      <c r="K631" s="174" t="s">
        <v>29</v>
      </c>
      <c r="L631" s="76" t="s">
        <v>58</v>
      </c>
      <c r="M631" s="76" t="s">
        <v>327</v>
      </c>
      <c r="N631" s="248">
        <v>1</v>
      </c>
      <c r="O631" s="27" t="s">
        <v>3363</v>
      </c>
      <c r="P631" s="168"/>
      <c r="Q631" s="168"/>
    </row>
    <row r="632" spans="1:17" ht="48">
      <c r="A632" s="75"/>
      <c r="B632" s="75"/>
      <c r="C632" s="75"/>
      <c r="D632" s="75"/>
      <c r="E632" s="75"/>
      <c r="F632" s="80" t="s">
        <v>2004</v>
      </c>
      <c r="G632" s="76" t="s">
        <v>35</v>
      </c>
      <c r="H632" s="174"/>
      <c r="I632" s="174"/>
      <c r="J632" s="174" t="s">
        <v>29</v>
      </c>
      <c r="K632" s="174" t="s">
        <v>29</v>
      </c>
      <c r="L632" s="76" t="s">
        <v>30</v>
      </c>
      <c r="M632" s="76" t="s">
        <v>327</v>
      </c>
      <c r="N632" s="248">
        <v>1</v>
      </c>
      <c r="O632" s="169" t="s">
        <v>3364</v>
      </c>
      <c r="P632" s="168"/>
      <c r="Q632" s="168"/>
    </row>
    <row r="633" spans="1:17" ht="60">
      <c r="A633" s="75"/>
      <c r="B633" s="75"/>
      <c r="C633" s="75"/>
      <c r="D633" s="75"/>
      <c r="E633" s="75"/>
      <c r="F633" s="80" t="s">
        <v>1904</v>
      </c>
      <c r="G633" s="76" t="s">
        <v>35</v>
      </c>
      <c r="H633" s="174"/>
      <c r="I633" s="174"/>
      <c r="J633" s="174" t="s">
        <v>29</v>
      </c>
      <c r="K633" s="174" t="s">
        <v>29</v>
      </c>
      <c r="L633" s="76" t="s">
        <v>30</v>
      </c>
      <c r="M633" s="76" t="s">
        <v>327</v>
      </c>
      <c r="N633" s="248">
        <v>1</v>
      </c>
      <c r="O633" s="27" t="s">
        <v>3365</v>
      </c>
      <c r="P633" s="168"/>
      <c r="Q633" s="168"/>
    </row>
    <row r="634" spans="1:17" ht="60">
      <c r="A634" s="75"/>
      <c r="B634" s="75"/>
      <c r="C634" s="75"/>
      <c r="D634" s="75"/>
      <c r="E634" s="75"/>
      <c r="F634" s="80" t="s">
        <v>1905</v>
      </c>
      <c r="G634" s="76" t="s">
        <v>35</v>
      </c>
      <c r="H634" s="174"/>
      <c r="I634" s="174"/>
      <c r="J634" s="174" t="s">
        <v>29</v>
      </c>
      <c r="K634" s="174" t="s">
        <v>29</v>
      </c>
      <c r="L634" s="76" t="s">
        <v>30</v>
      </c>
      <c r="M634" s="76" t="s">
        <v>327</v>
      </c>
      <c r="N634" s="248">
        <v>1</v>
      </c>
      <c r="O634" s="27" t="s">
        <v>3366</v>
      </c>
      <c r="P634" s="168"/>
      <c r="Q634" s="168"/>
    </row>
    <row r="635" spans="1:17" ht="48">
      <c r="A635" s="75"/>
      <c r="B635" s="75"/>
      <c r="C635" s="75"/>
      <c r="D635" s="75"/>
      <c r="E635" s="75"/>
      <c r="F635" s="80" t="s">
        <v>2005</v>
      </c>
      <c r="G635" s="76" t="s">
        <v>35</v>
      </c>
      <c r="H635" s="174"/>
      <c r="I635" s="174"/>
      <c r="J635" s="174" t="s">
        <v>29</v>
      </c>
      <c r="K635" s="174" t="s">
        <v>29</v>
      </c>
      <c r="L635" s="76" t="s">
        <v>30</v>
      </c>
      <c r="M635" s="76" t="s">
        <v>327</v>
      </c>
      <c r="N635" s="248">
        <v>1</v>
      </c>
      <c r="O635" s="27" t="s">
        <v>3367</v>
      </c>
      <c r="P635" s="168"/>
      <c r="Q635" s="168"/>
    </row>
    <row r="636" spans="1:17" ht="48">
      <c r="A636" s="75"/>
      <c r="B636" s="75"/>
      <c r="C636" s="75"/>
      <c r="D636" s="75"/>
      <c r="E636" s="75"/>
      <c r="F636" s="80" t="s">
        <v>1906</v>
      </c>
      <c r="G636" s="76" t="s">
        <v>35</v>
      </c>
      <c r="H636" s="174"/>
      <c r="I636" s="174"/>
      <c r="J636" s="174" t="s">
        <v>29</v>
      </c>
      <c r="K636" s="174" t="s">
        <v>29</v>
      </c>
      <c r="L636" s="76" t="s">
        <v>30</v>
      </c>
      <c r="M636" s="76" t="s">
        <v>327</v>
      </c>
      <c r="N636" s="248">
        <v>1</v>
      </c>
      <c r="O636" s="27" t="s">
        <v>3368</v>
      </c>
      <c r="P636" s="168"/>
      <c r="Q636" s="168"/>
    </row>
    <row r="637" spans="1:17" ht="48">
      <c r="A637" s="75"/>
      <c r="B637" s="75"/>
      <c r="C637" s="75"/>
      <c r="D637" s="75"/>
      <c r="E637" s="75"/>
      <c r="F637" s="80" t="s">
        <v>1907</v>
      </c>
      <c r="G637" s="76" t="s">
        <v>35</v>
      </c>
      <c r="H637" s="174"/>
      <c r="I637" s="174"/>
      <c r="J637" s="174" t="s">
        <v>29</v>
      </c>
      <c r="K637" s="174" t="s">
        <v>29</v>
      </c>
      <c r="L637" s="76" t="s">
        <v>30</v>
      </c>
      <c r="M637" s="76" t="s">
        <v>327</v>
      </c>
      <c r="N637" s="248">
        <v>1</v>
      </c>
      <c r="O637" s="27" t="s">
        <v>3369</v>
      </c>
      <c r="P637" s="168"/>
      <c r="Q637" s="168"/>
    </row>
    <row r="638" spans="1:17" ht="48">
      <c r="A638" s="75"/>
      <c r="B638" s="75"/>
      <c r="C638" s="75"/>
      <c r="D638" s="75"/>
      <c r="E638" s="75"/>
      <c r="F638" s="80" t="s">
        <v>1908</v>
      </c>
      <c r="G638" s="76" t="s">
        <v>35</v>
      </c>
      <c r="H638" s="174"/>
      <c r="I638" s="174"/>
      <c r="J638" s="174" t="s">
        <v>29</v>
      </c>
      <c r="K638" s="174" t="s">
        <v>29</v>
      </c>
      <c r="L638" s="76" t="s">
        <v>30</v>
      </c>
      <c r="M638" s="76" t="s">
        <v>327</v>
      </c>
      <c r="N638" s="248">
        <v>1</v>
      </c>
      <c r="O638" s="27" t="s">
        <v>3370</v>
      </c>
      <c r="P638" s="168"/>
      <c r="Q638" s="168"/>
    </row>
    <row r="639" spans="1:17" ht="48">
      <c r="A639" s="75"/>
      <c r="B639" s="75"/>
      <c r="C639" s="75"/>
      <c r="D639" s="75"/>
      <c r="E639" s="75"/>
      <c r="F639" s="80" t="s">
        <v>2006</v>
      </c>
      <c r="G639" s="76"/>
      <c r="H639" s="174"/>
      <c r="I639" s="174"/>
      <c r="J639" s="174"/>
      <c r="K639" s="174"/>
      <c r="L639" s="76" t="s">
        <v>30</v>
      </c>
      <c r="M639" s="76" t="s">
        <v>327</v>
      </c>
      <c r="N639" s="248">
        <v>1</v>
      </c>
      <c r="O639" s="27" t="s">
        <v>3371</v>
      </c>
      <c r="P639" s="168"/>
      <c r="Q639" s="168"/>
    </row>
    <row r="640" spans="1:17" ht="48">
      <c r="A640" s="75"/>
      <c r="B640" s="75"/>
      <c r="C640" s="75"/>
      <c r="D640" s="75"/>
      <c r="E640" s="75"/>
      <c r="F640" s="80" t="s">
        <v>2292</v>
      </c>
      <c r="G640" s="76"/>
      <c r="H640" s="174"/>
      <c r="I640" s="174"/>
      <c r="J640" s="174"/>
      <c r="K640" s="174"/>
      <c r="L640" s="76"/>
      <c r="M640" s="76"/>
      <c r="N640" s="248">
        <v>1</v>
      </c>
      <c r="O640" s="169" t="s">
        <v>3372</v>
      </c>
      <c r="P640" s="168"/>
      <c r="Q640" s="168"/>
    </row>
    <row r="641" spans="1:17" ht="48">
      <c r="A641" s="75"/>
      <c r="B641" s="75"/>
      <c r="C641" s="75"/>
      <c r="D641" s="75"/>
      <c r="E641" s="75"/>
      <c r="F641" s="80" t="s">
        <v>2007</v>
      </c>
      <c r="G641" s="76"/>
      <c r="H641" s="174"/>
      <c r="I641" s="174"/>
      <c r="J641" s="174"/>
      <c r="K641" s="174"/>
      <c r="L641" s="76" t="s">
        <v>30</v>
      </c>
      <c r="M641" s="76" t="s">
        <v>327</v>
      </c>
      <c r="N641" s="248">
        <v>1</v>
      </c>
      <c r="O641" s="27" t="s">
        <v>2928</v>
      </c>
      <c r="P641" s="168"/>
      <c r="Q641" s="168"/>
    </row>
    <row r="642" spans="1:17" ht="96">
      <c r="A642" s="75"/>
      <c r="B642" s="75"/>
      <c r="C642" s="75"/>
      <c r="D642" s="75"/>
      <c r="E642" s="75"/>
      <c r="F642" s="80" t="s">
        <v>1909</v>
      </c>
      <c r="G642" s="76" t="s">
        <v>35</v>
      </c>
      <c r="H642" s="174"/>
      <c r="I642" s="174"/>
      <c r="J642" s="174"/>
      <c r="K642" s="174"/>
      <c r="L642" s="76" t="s">
        <v>58</v>
      </c>
      <c r="M642" s="76" t="s">
        <v>327</v>
      </c>
      <c r="N642" s="248">
        <v>1</v>
      </c>
      <c r="O642" s="15" t="s">
        <v>3373</v>
      </c>
      <c r="P642" s="168"/>
      <c r="Q642" s="168"/>
    </row>
    <row r="643" spans="1:17" ht="156">
      <c r="A643" s="75"/>
      <c r="B643" s="75"/>
      <c r="C643" s="75"/>
      <c r="D643" s="75"/>
      <c r="E643" s="75"/>
      <c r="F643" s="80" t="s">
        <v>1910</v>
      </c>
      <c r="G643" s="76" t="s">
        <v>35</v>
      </c>
      <c r="H643" s="174"/>
      <c r="I643" s="174"/>
      <c r="J643" s="174"/>
      <c r="K643" s="174"/>
      <c r="L643" s="76" t="s">
        <v>58</v>
      </c>
      <c r="M643" s="76" t="s">
        <v>327</v>
      </c>
      <c r="N643" s="248">
        <v>0.95</v>
      </c>
      <c r="O643" s="15" t="s">
        <v>3374</v>
      </c>
      <c r="P643" s="15" t="s">
        <v>2259</v>
      </c>
      <c r="Q643" s="15" t="s">
        <v>2260</v>
      </c>
    </row>
    <row r="644" spans="1:17" ht="72">
      <c r="A644" s="75"/>
      <c r="B644" s="75"/>
      <c r="C644" s="75"/>
      <c r="D644" s="75"/>
      <c r="E644" s="75"/>
      <c r="F644" s="80" t="s">
        <v>1911</v>
      </c>
      <c r="G644" s="76" t="s">
        <v>35</v>
      </c>
      <c r="H644" s="174"/>
      <c r="I644" s="174"/>
      <c r="J644" s="174"/>
      <c r="K644" s="174"/>
      <c r="L644" s="76" t="s">
        <v>30</v>
      </c>
      <c r="M644" s="76" t="s">
        <v>327</v>
      </c>
      <c r="N644" s="248">
        <v>1</v>
      </c>
      <c r="O644" s="27" t="s">
        <v>3375</v>
      </c>
      <c r="P644" s="168"/>
      <c r="Q644" s="168"/>
    </row>
    <row r="645" spans="1:17" ht="84">
      <c r="A645" s="75"/>
      <c r="B645" s="75"/>
      <c r="C645" s="75"/>
      <c r="D645" s="75"/>
      <c r="E645" s="75"/>
      <c r="F645" s="80" t="s">
        <v>2293</v>
      </c>
      <c r="G645" s="76"/>
      <c r="H645" s="174"/>
      <c r="I645" s="174"/>
      <c r="J645" s="174"/>
      <c r="K645" s="174"/>
      <c r="L645" s="76"/>
      <c r="M645" s="76"/>
      <c r="N645" s="248">
        <v>1</v>
      </c>
      <c r="O645" s="15" t="s">
        <v>3376</v>
      </c>
      <c r="P645" s="168"/>
      <c r="Q645" s="168"/>
    </row>
    <row r="646" spans="1:17" ht="24">
      <c r="A646" s="75"/>
      <c r="B646" s="75"/>
      <c r="C646" s="75"/>
      <c r="D646" s="75"/>
      <c r="E646" s="75"/>
      <c r="F646" s="173" t="s">
        <v>1912</v>
      </c>
      <c r="G646" s="76" t="s">
        <v>35</v>
      </c>
      <c r="H646" s="175"/>
      <c r="I646" s="175"/>
      <c r="J646" s="175"/>
      <c r="K646" s="175"/>
      <c r="L646" s="76" t="s">
        <v>30</v>
      </c>
      <c r="M646" s="76" t="s">
        <v>327</v>
      </c>
      <c r="N646" s="199"/>
      <c r="O646" s="168"/>
      <c r="P646" s="168"/>
      <c r="Q646" s="168"/>
    </row>
    <row r="647" spans="1:17" ht="36">
      <c r="A647" s="267"/>
      <c r="B647" s="267"/>
      <c r="C647" s="267"/>
      <c r="D647" s="267"/>
      <c r="E647" s="267"/>
      <c r="F647" s="15" t="s">
        <v>1913</v>
      </c>
      <c r="G647" s="76" t="s">
        <v>35</v>
      </c>
      <c r="H647" s="175"/>
      <c r="I647" s="175"/>
      <c r="J647" s="175"/>
      <c r="K647" s="175"/>
      <c r="L647" s="76" t="s">
        <v>30</v>
      </c>
      <c r="M647" s="76" t="s">
        <v>327</v>
      </c>
      <c r="N647" s="199"/>
      <c r="O647" s="15" t="s">
        <v>2261</v>
      </c>
      <c r="P647" s="168"/>
      <c r="Q647" s="168"/>
    </row>
    <row r="648" spans="1:17" ht="36">
      <c r="A648" s="267"/>
      <c r="B648" s="267"/>
      <c r="C648" s="267"/>
      <c r="D648" s="267"/>
      <c r="E648" s="267"/>
      <c r="F648" s="15" t="s">
        <v>2929</v>
      </c>
      <c r="G648" s="76" t="s">
        <v>35</v>
      </c>
      <c r="H648" s="175"/>
      <c r="I648" s="175"/>
      <c r="J648" s="175"/>
      <c r="K648" s="175"/>
      <c r="L648" s="76" t="s">
        <v>30</v>
      </c>
      <c r="M648" s="76" t="s">
        <v>327</v>
      </c>
      <c r="N648" s="199"/>
      <c r="O648" s="15" t="s">
        <v>2262</v>
      </c>
      <c r="P648" s="168"/>
      <c r="Q648" s="168"/>
    </row>
    <row r="649" spans="1:17" ht="36">
      <c r="A649" s="267"/>
      <c r="B649" s="267"/>
      <c r="C649" s="267"/>
      <c r="D649" s="267"/>
      <c r="E649" s="267"/>
      <c r="F649" s="15" t="s">
        <v>1914</v>
      </c>
      <c r="G649" s="76" t="s">
        <v>35</v>
      </c>
      <c r="H649" s="175"/>
      <c r="I649" s="175"/>
      <c r="J649" s="175"/>
      <c r="K649" s="175"/>
      <c r="L649" s="76" t="s">
        <v>30</v>
      </c>
      <c r="M649" s="76" t="s">
        <v>327</v>
      </c>
      <c r="N649" s="199"/>
      <c r="O649" s="15" t="s">
        <v>2263</v>
      </c>
      <c r="P649" s="168"/>
      <c r="Q649" s="168"/>
    </row>
    <row r="650" spans="1:17" ht="36">
      <c r="A650" s="267"/>
      <c r="B650" s="267"/>
      <c r="C650" s="267"/>
      <c r="D650" s="267"/>
      <c r="E650" s="267"/>
      <c r="F650" s="15" t="s">
        <v>1915</v>
      </c>
      <c r="G650" s="76" t="s">
        <v>35</v>
      </c>
      <c r="H650" s="175"/>
      <c r="I650" s="175"/>
      <c r="J650" s="175"/>
      <c r="K650" s="175"/>
      <c r="L650" s="76" t="s">
        <v>30</v>
      </c>
      <c r="M650" s="76" t="s">
        <v>327</v>
      </c>
      <c r="N650" s="199"/>
      <c r="O650" s="15" t="s">
        <v>2264</v>
      </c>
      <c r="P650" s="168"/>
      <c r="Q650" s="168"/>
    </row>
    <row r="651" spans="1:17" ht="36">
      <c r="A651" s="267"/>
      <c r="B651" s="267"/>
      <c r="C651" s="267"/>
      <c r="D651" s="267"/>
      <c r="E651" s="267"/>
      <c r="F651" s="15" t="s">
        <v>1916</v>
      </c>
      <c r="G651" s="76" t="s">
        <v>35</v>
      </c>
      <c r="H651" s="175"/>
      <c r="I651" s="175"/>
      <c r="J651" s="175"/>
      <c r="K651" s="175"/>
      <c r="L651" s="76" t="s">
        <v>30</v>
      </c>
      <c r="M651" s="76" t="s">
        <v>327</v>
      </c>
      <c r="N651" s="199"/>
      <c r="O651" s="15" t="s">
        <v>2265</v>
      </c>
      <c r="P651" s="168"/>
      <c r="Q651" s="168"/>
    </row>
    <row r="652" spans="1:17" ht="36">
      <c r="A652" s="267"/>
      <c r="B652" s="267"/>
      <c r="C652" s="267"/>
      <c r="D652" s="267"/>
      <c r="E652" s="267"/>
      <c r="F652" s="15" t="s">
        <v>1917</v>
      </c>
      <c r="G652" s="76" t="s">
        <v>35</v>
      </c>
      <c r="H652" s="175"/>
      <c r="I652" s="175"/>
      <c r="J652" s="175"/>
      <c r="K652" s="175"/>
      <c r="L652" s="76" t="s">
        <v>30</v>
      </c>
      <c r="M652" s="76" t="s">
        <v>327</v>
      </c>
      <c r="N652" s="199"/>
      <c r="O652" s="15" t="s">
        <v>2266</v>
      </c>
      <c r="P652" s="168"/>
      <c r="Q652" s="168"/>
    </row>
    <row r="653" spans="1:17" ht="36">
      <c r="A653" s="267"/>
      <c r="B653" s="267"/>
      <c r="C653" s="267"/>
      <c r="D653" s="267"/>
      <c r="E653" s="267"/>
      <c r="F653" s="15" t="s">
        <v>1918</v>
      </c>
      <c r="G653" s="76" t="s">
        <v>35</v>
      </c>
      <c r="H653" s="175"/>
      <c r="I653" s="175"/>
      <c r="J653" s="175"/>
      <c r="K653" s="175"/>
      <c r="L653" s="76" t="s">
        <v>30</v>
      </c>
      <c r="M653" s="76" t="s">
        <v>327</v>
      </c>
      <c r="N653" s="199"/>
      <c r="O653" s="15" t="s">
        <v>2267</v>
      </c>
      <c r="P653" s="168"/>
      <c r="Q653" s="168"/>
    </row>
    <row r="654" spans="1:17" ht="36">
      <c r="A654" s="267"/>
      <c r="B654" s="267"/>
      <c r="C654" s="267"/>
      <c r="D654" s="267"/>
      <c r="E654" s="267"/>
      <c r="F654" s="15" t="s">
        <v>1919</v>
      </c>
      <c r="G654" s="76" t="s">
        <v>35</v>
      </c>
      <c r="H654" s="175"/>
      <c r="I654" s="175"/>
      <c r="J654" s="175"/>
      <c r="K654" s="175"/>
      <c r="L654" s="76" t="s">
        <v>30</v>
      </c>
      <c r="M654" s="76" t="s">
        <v>327</v>
      </c>
      <c r="N654" s="199"/>
      <c r="O654" s="15" t="s">
        <v>2268</v>
      </c>
      <c r="P654" s="168"/>
      <c r="Q654" s="168"/>
    </row>
    <row r="655" spans="1:17" ht="36">
      <c r="A655" s="267"/>
      <c r="B655" s="267"/>
      <c r="C655" s="267"/>
      <c r="D655" s="267"/>
      <c r="E655" s="267"/>
      <c r="F655" s="15" t="s">
        <v>1920</v>
      </c>
      <c r="G655" s="76" t="s">
        <v>35</v>
      </c>
      <c r="H655" s="175"/>
      <c r="I655" s="175"/>
      <c r="J655" s="175"/>
      <c r="K655" s="175"/>
      <c r="L655" s="76" t="s">
        <v>30</v>
      </c>
      <c r="M655" s="76" t="s">
        <v>327</v>
      </c>
      <c r="N655" s="199"/>
      <c r="O655" s="15" t="s">
        <v>2269</v>
      </c>
      <c r="P655" s="168"/>
      <c r="Q655" s="168"/>
    </row>
    <row r="656" spans="1:17" ht="36">
      <c r="A656" s="267"/>
      <c r="B656" s="267"/>
      <c r="C656" s="267"/>
      <c r="D656" s="267"/>
      <c r="E656" s="267"/>
      <c r="F656" s="15" t="s">
        <v>2930</v>
      </c>
      <c r="G656" s="76" t="s">
        <v>35</v>
      </c>
      <c r="H656" s="175"/>
      <c r="I656" s="175"/>
      <c r="J656" s="175"/>
      <c r="K656" s="175"/>
      <c r="L656" s="76" t="s">
        <v>30</v>
      </c>
      <c r="M656" s="76" t="s">
        <v>327</v>
      </c>
      <c r="N656" s="199"/>
      <c r="O656" s="15" t="s">
        <v>2270</v>
      </c>
      <c r="P656" s="168"/>
      <c r="Q656" s="168"/>
    </row>
    <row r="657" spans="1:17" ht="36">
      <c r="A657" s="267"/>
      <c r="B657" s="267"/>
      <c r="C657" s="267"/>
      <c r="D657" s="267"/>
      <c r="E657" s="267"/>
      <c r="F657" s="15" t="s">
        <v>1921</v>
      </c>
      <c r="G657" s="76" t="s">
        <v>35</v>
      </c>
      <c r="H657" s="175"/>
      <c r="I657" s="175"/>
      <c r="J657" s="175"/>
      <c r="K657" s="175"/>
      <c r="L657" s="76" t="s">
        <v>30</v>
      </c>
      <c r="M657" s="76" t="s">
        <v>327</v>
      </c>
      <c r="N657" s="199"/>
      <c r="O657" s="15" t="s">
        <v>2271</v>
      </c>
      <c r="P657" s="168"/>
      <c r="Q657" s="168"/>
    </row>
    <row r="658" spans="1:17" ht="36">
      <c r="A658" s="267"/>
      <c r="B658" s="267"/>
      <c r="C658" s="267"/>
      <c r="D658" s="267"/>
      <c r="E658" s="267"/>
      <c r="F658" s="15" t="s">
        <v>1922</v>
      </c>
      <c r="G658" s="76" t="s">
        <v>35</v>
      </c>
      <c r="H658" s="175"/>
      <c r="I658" s="175"/>
      <c r="J658" s="175"/>
      <c r="K658" s="175"/>
      <c r="L658" s="76" t="s">
        <v>30</v>
      </c>
      <c r="M658" s="76" t="s">
        <v>327</v>
      </c>
      <c r="N658" s="199"/>
      <c r="O658" s="15" t="s">
        <v>2272</v>
      </c>
      <c r="P658" s="168"/>
      <c r="Q658" s="168"/>
    </row>
    <row r="659" spans="1:17" ht="36">
      <c r="A659" s="267"/>
      <c r="B659" s="267"/>
      <c r="C659" s="267"/>
      <c r="D659" s="267"/>
      <c r="E659" s="267"/>
      <c r="F659" s="15" t="s">
        <v>1923</v>
      </c>
      <c r="G659" s="76" t="s">
        <v>35</v>
      </c>
      <c r="H659" s="175"/>
      <c r="I659" s="175"/>
      <c r="J659" s="175"/>
      <c r="K659" s="175"/>
      <c r="L659" s="76" t="s">
        <v>30</v>
      </c>
      <c r="M659" s="76" t="s">
        <v>327</v>
      </c>
      <c r="N659" s="199"/>
      <c r="O659" s="15" t="s">
        <v>2273</v>
      </c>
      <c r="P659" s="168"/>
      <c r="Q659" s="168"/>
    </row>
    <row r="660" spans="1:17" ht="36">
      <c r="A660" s="267"/>
      <c r="B660" s="267"/>
      <c r="C660" s="267"/>
      <c r="D660" s="267"/>
      <c r="E660" s="267"/>
      <c r="F660" s="15" t="s">
        <v>2931</v>
      </c>
      <c r="G660" s="76" t="s">
        <v>35</v>
      </c>
      <c r="H660" s="175"/>
      <c r="I660" s="175"/>
      <c r="J660" s="175"/>
      <c r="K660" s="175"/>
      <c r="L660" s="76" t="s">
        <v>30</v>
      </c>
      <c r="M660" s="76" t="s">
        <v>327</v>
      </c>
      <c r="N660" s="199"/>
      <c r="O660" s="15" t="s">
        <v>2274</v>
      </c>
      <c r="P660" s="168"/>
      <c r="Q660" s="168"/>
    </row>
    <row r="661" spans="1:17" ht="36">
      <c r="A661" s="267"/>
      <c r="B661" s="267"/>
      <c r="C661" s="267"/>
      <c r="D661" s="267"/>
      <c r="E661" s="267"/>
      <c r="F661" s="15" t="s">
        <v>2008</v>
      </c>
      <c r="G661" s="76" t="s">
        <v>35</v>
      </c>
      <c r="H661" s="175"/>
      <c r="I661" s="175"/>
      <c r="J661" s="175"/>
      <c r="K661" s="175"/>
      <c r="L661" s="76" t="s">
        <v>30</v>
      </c>
      <c r="M661" s="76" t="s">
        <v>327</v>
      </c>
      <c r="N661" s="199"/>
      <c r="O661" s="15" t="s">
        <v>2275</v>
      </c>
      <c r="P661" s="168"/>
      <c r="Q661" s="168"/>
    </row>
    <row r="662" spans="1:17" ht="36">
      <c r="A662" s="267"/>
      <c r="B662" s="267"/>
      <c r="C662" s="267"/>
      <c r="D662" s="267"/>
      <c r="E662" s="267"/>
      <c r="F662" s="15" t="s">
        <v>2009</v>
      </c>
      <c r="G662" s="76" t="s">
        <v>35</v>
      </c>
      <c r="H662" s="175"/>
      <c r="I662" s="175"/>
      <c r="J662" s="175"/>
      <c r="K662" s="175"/>
      <c r="L662" s="76" t="s">
        <v>30</v>
      </c>
      <c r="M662" s="76" t="s">
        <v>327</v>
      </c>
      <c r="N662" s="199"/>
      <c r="O662" s="15" t="s">
        <v>2276</v>
      </c>
      <c r="P662" s="168"/>
      <c r="Q662" s="168"/>
    </row>
    <row r="663" spans="1:17" ht="36">
      <c r="A663" s="267"/>
      <c r="B663" s="267"/>
      <c r="C663" s="267"/>
      <c r="D663" s="267"/>
      <c r="E663" s="267"/>
      <c r="F663" s="15" t="s">
        <v>2010</v>
      </c>
      <c r="G663" s="76" t="s">
        <v>35</v>
      </c>
      <c r="H663" s="175"/>
      <c r="I663" s="175"/>
      <c r="J663" s="175"/>
      <c r="K663" s="175"/>
      <c r="L663" s="76" t="s">
        <v>30</v>
      </c>
      <c r="M663" s="76" t="s">
        <v>327</v>
      </c>
      <c r="N663" s="199"/>
      <c r="O663" s="15" t="s">
        <v>2277</v>
      </c>
      <c r="P663" s="168"/>
      <c r="Q663" s="168"/>
    </row>
    <row r="664" spans="1:17" ht="36">
      <c r="A664" s="267"/>
      <c r="B664" s="267"/>
      <c r="C664" s="267"/>
      <c r="D664" s="267"/>
      <c r="E664" s="267"/>
      <c r="F664" s="15" t="s">
        <v>2011</v>
      </c>
      <c r="G664" s="76" t="s">
        <v>35</v>
      </c>
      <c r="H664" s="175"/>
      <c r="I664" s="175"/>
      <c r="J664" s="175"/>
      <c r="K664" s="175"/>
      <c r="L664" s="76" t="s">
        <v>30</v>
      </c>
      <c r="M664" s="76" t="s">
        <v>327</v>
      </c>
      <c r="N664" s="199"/>
      <c r="O664" s="15" t="s">
        <v>2278</v>
      </c>
      <c r="P664" s="168"/>
      <c r="Q664" s="168"/>
    </row>
    <row r="665" spans="1:17" ht="36">
      <c r="A665" s="267"/>
      <c r="B665" s="267"/>
      <c r="C665" s="267"/>
      <c r="D665" s="267"/>
      <c r="E665" s="267"/>
      <c r="F665" s="15" t="s">
        <v>2012</v>
      </c>
      <c r="G665" s="76" t="s">
        <v>35</v>
      </c>
      <c r="H665" s="175"/>
      <c r="I665" s="175"/>
      <c r="J665" s="175"/>
      <c r="K665" s="175"/>
      <c r="L665" s="76" t="s">
        <v>30</v>
      </c>
      <c r="M665" s="76" t="s">
        <v>327</v>
      </c>
      <c r="N665" s="199"/>
      <c r="O665" s="15" t="s">
        <v>2279</v>
      </c>
      <c r="P665" s="168"/>
      <c r="Q665" s="168"/>
    </row>
    <row r="666" spans="1:17" ht="36">
      <c r="A666" s="267"/>
      <c r="B666" s="267"/>
      <c r="C666" s="267"/>
      <c r="D666" s="267"/>
      <c r="E666" s="267"/>
      <c r="F666" s="15" t="s">
        <v>2294</v>
      </c>
      <c r="G666" s="76"/>
      <c r="H666" s="175"/>
      <c r="I666" s="175"/>
      <c r="J666" s="175"/>
      <c r="K666" s="175"/>
      <c r="L666" s="76"/>
      <c r="M666" s="76"/>
      <c r="N666" s="199"/>
      <c r="O666" s="15" t="s">
        <v>2280</v>
      </c>
      <c r="P666" s="168"/>
      <c r="Q666" s="168"/>
    </row>
    <row r="667" spans="1:17" ht="36">
      <c r="A667" s="267"/>
      <c r="B667" s="267"/>
      <c r="C667" s="267"/>
      <c r="D667" s="267"/>
      <c r="E667" s="267"/>
      <c r="F667" s="15" t="s">
        <v>2295</v>
      </c>
      <c r="G667" s="76"/>
      <c r="H667" s="175"/>
      <c r="I667" s="175"/>
      <c r="J667" s="175"/>
      <c r="K667" s="175"/>
      <c r="L667" s="76"/>
      <c r="M667" s="76"/>
      <c r="N667" s="199"/>
      <c r="O667" s="15" t="s">
        <v>2281</v>
      </c>
      <c r="P667" s="168"/>
      <c r="Q667" s="168"/>
    </row>
    <row r="668" spans="1:17" ht="48">
      <c r="A668" s="267"/>
      <c r="B668" s="267"/>
      <c r="C668" s="267"/>
      <c r="D668" s="267"/>
      <c r="E668" s="267"/>
      <c r="F668" s="15" t="s">
        <v>2296</v>
      </c>
      <c r="G668" s="76"/>
      <c r="H668" s="175"/>
      <c r="I668" s="175"/>
      <c r="J668" s="175"/>
      <c r="K668" s="175"/>
      <c r="L668" s="76"/>
      <c r="M668" s="76"/>
      <c r="N668" s="199"/>
      <c r="O668" s="15" t="s">
        <v>2282</v>
      </c>
      <c r="P668" s="168"/>
      <c r="Q668" s="168"/>
    </row>
    <row r="669" spans="1:17" ht="24">
      <c r="A669" s="267"/>
      <c r="B669" s="267"/>
      <c r="C669" s="267"/>
      <c r="D669" s="267"/>
      <c r="E669" s="267"/>
      <c r="F669" s="15" t="s">
        <v>2013</v>
      </c>
      <c r="G669" s="76" t="s">
        <v>35</v>
      </c>
      <c r="H669" s="175"/>
      <c r="I669" s="175"/>
      <c r="J669" s="175"/>
      <c r="K669" s="175"/>
      <c r="L669" s="76" t="s">
        <v>30</v>
      </c>
      <c r="M669" s="76" t="s">
        <v>327</v>
      </c>
      <c r="N669" s="199"/>
      <c r="O669" s="168"/>
      <c r="P669" s="168"/>
      <c r="Q669" s="168"/>
    </row>
    <row r="670" spans="1:17" ht="84">
      <c r="A670" s="267"/>
      <c r="B670" s="267"/>
      <c r="C670" s="267"/>
      <c r="D670" s="267"/>
      <c r="E670" s="267"/>
      <c r="F670" s="15" t="s">
        <v>2014</v>
      </c>
      <c r="G670" s="76" t="s">
        <v>35</v>
      </c>
      <c r="H670" s="175"/>
      <c r="I670" s="175"/>
      <c r="J670" s="175"/>
      <c r="K670" s="175"/>
      <c r="L670" s="76" t="s">
        <v>30</v>
      </c>
      <c r="M670" s="76" t="s">
        <v>327</v>
      </c>
      <c r="N670" s="199">
        <v>1</v>
      </c>
      <c r="O670" s="15" t="s">
        <v>3377</v>
      </c>
      <c r="P670" s="168"/>
      <c r="Q670" s="168"/>
    </row>
    <row r="671" spans="1:17" ht="108">
      <c r="A671" s="267"/>
      <c r="B671" s="267"/>
      <c r="C671" s="267"/>
      <c r="D671" s="267"/>
      <c r="E671" s="267"/>
      <c r="F671" s="15" t="s">
        <v>2015</v>
      </c>
      <c r="G671" s="76" t="s">
        <v>35</v>
      </c>
      <c r="H671" s="175"/>
      <c r="I671" s="175"/>
      <c r="J671" s="175"/>
      <c r="K671" s="175"/>
      <c r="L671" s="76" t="s">
        <v>30</v>
      </c>
      <c r="M671" s="76" t="s">
        <v>327</v>
      </c>
      <c r="N671" s="199">
        <v>1</v>
      </c>
      <c r="O671" s="15" t="s">
        <v>3378</v>
      </c>
      <c r="P671" s="168"/>
      <c r="Q671" s="168"/>
    </row>
  </sheetData>
  <mergeCells count="11">
    <mergeCell ref="G1:G2"/>
    <mergeCell ref="H1:K1"/>
    <mergeCell ref="L1:L2"/>
    <mergeCell ref="M1:M2"/>
    <mergeCell ref="N1:Q1"/>
    <mergeCell ref="F1:F2"/>
    <mergeCell ref="A1:A2"/>
    <mergeCell ref="B1:B2"/>
    <mergeCell ref="C1:C2"/>
    <mergeCell ref="D1:D2"/>
    <mergeCell ref="E1:E2"/>
  </mergeCells>
  <printOptions horizontalCentered="1"/>
  <pageMargins left="0.25" right="0.25" top="1.25" bottom="0.5" header="0.75" footer="0.25"/>
  <pageSetup paperSize="258" scale="65" pageOrder="overThenDown" orientation="landscape" horizontalDpi="300" verticalDpi="300" r:id="rId1"/>
  <headerFooter>
    <oddHeader>&amp;L&amp;"-,Negrita"&amp;14Archivo Nacional de Costa Rica&amp;C&amp;"-,Negrita"&amp;14POI - Evaluación Anual 2015 (FINAL)
Programa 1: Patrimonio Documental de la Nación&amp;R&amp;"-,Negrita"&amp;14Planificación</oddHeader>
    <oddFooter>&amp;L&amp;8&amp;D  /  &amp;T&amp;C&amp;8&amp;F&amp;R&amp;8&amp;P de &amp;N</oddFooter>
  </headerFooter>
</worksheet>
</file>

<file path=xl/worksheets/sheet2.xml><?xml version="1.0" encoding="utf-8"?>
<worksheet xmlns="http://schemas.openxmlformats.org/spreadsheetml/2006/main" xmlns:r="http://schemas.openxmlformats.org/officeDocument/2006/relationships">
  <sheetPr>
    <tabColor theme="4" tint="-0.249977111117893"/>
  </sheetPr>
  <dimension ref="A1:S186"/>
  <sheetViews>
    <sheetView zoomScaleNormal="100" zoomScaleSheetLayoutView="90" workbookViewId="0">
      <selection activeCell="O51" sqref="O51"/>
    </sheetView>
  </sheetViews>
  <sheetFormatPr baseColWidth="10" defaultRowHeight="12"/>
  <cols>
    <col min="1" max="5" width="4.7109375" style="21" customWidth="1"/>
    <col min="6" max="6" width="44.7109375" style="26" customWidth="1"/>
    <col min="7" max="7" width="14.7109375" style="50" customWidth="1"/>
    <col min="8" max="11" width="5.7109375" style="22" customWidth="1"/>
    <col min="12" max="12" width="12.7109375" style="22" customWidth="1"/>
    <col min="13" max="13" width="15.7109375" style="22" customWidth="1"/>
    <col min="14" max="14" width="9.7109375" style="22" customWidth="1"/>
    <col min="15" max="15" width="34.7109375" style="20" customWidth="1"/>
    <col min="16" max="17" width="30.7109375" style="20" customWidth="1"/>
    <col min="18" max="16384" width="11.42578125" style="20"/>
  </cols>
  <sheetData>
    <row r="1" spans="1:19" s="332" customFormat="1" ht="26.25" customHeight="1">
      <c r="A1" s="366" t="s">
        <v>0</v>
      </c>
      <c r="B1" s="366" t="s">
        <v>1</v>
      </c>
      <c r="C1" s="366" t="s">
        <v>2</v>
      </c>
      <c r="D1" s="366" t="s">
        <v>3</v>
      </c>
      <c r="E1" s="366" t="s">
        <v>4</v>
      </c>
      <c r="F1" s="364" t="s">
        <v>2958</v>
      </c>
      <c r="G1" s="367" t="s">
        <v>5</v>
      </c>
      <c r="H1" s="367" t="s">
        <v>6</v>
      </c>
      <c r="I1" s="367"/>
      <c r="J1" s="367"/>
      <c r="K1" s="367"/>
      <c r="L1" s="367" t="s">
        <v>7</v>
      </c>
      <c r="M1" s="367" t="s">
        <v>8</v>
      </c>
      <c r="N1" s="368" t="s">
        <v>2029</v>
      </c>
      <c r="O1" s="368"/>
      <c r="P1" s="368"/>
      <c r="Q1" s="368"/>
    </row>
    <row r="2" spans="1:19" s="332" customFormat="1" ht="24">
      <c r="A2" s="366"/>
      <c r="B2" s="366"/>
      <c r="C2" s="366"/>
      <c r="D2" s="366"/>
      <c r="E2" s="366"/>
      <c r="F2" s="365"/>
      <c r="G2" s="367"/>
      <c r="H2" s="333" t="s">
        <v>9</v>
      </c>
      <c r="I2" s="333" t="s">
        <v>10</v>
      </c>
      <c r="J2" s="333" t="s">
        <v>11</v>
      </c>
      <c r="K2" s="333" t="s">
        <v>12</v>
      </c>
      <c r="L2" s="367"/>
      <c r="M2" s="367"/>
      <c r="N2" s="334" t="s">
        <v>2028</v>
      </c>
      <c r="O2" s="334" t="s">
        <v>13</v>
      </c>
      <c r="P2" s="334" t="s">
        <v>14</v>
      </c>
      <c r="Q2" s="334" t="s">
        <v>15</v>
      </c>
    </row>
    <row r="3" spans="1:19" ht="24">
      <c r="A3" s="107">
        <v>2</v>
      </c>
      <c r="B3" s="107">
        <v>1</v>
      </c>
      <c r="C3" s="107">
        <v>0</v>
      </c>
      <c r="D3" s="107">
        <v>0</v>
      </c>
      <c r="E3" s="107">
        <v>0</v>
      </c>
      <c r="F3" s="25" t="s">
        <v>862</v>
      </c>
      <c r="G3" s="51"/>
      <c r="H3" s="107"/>
      <c r="I3" s="107"/>
      <c r="J3" s="107"/>
      <c r="K3" s="107"/>
      <c r="L3" s="107"/>
      <c r="M3" s="107"/>
      <c r="N3" s="279"/>
      <c r="O3" s="183"/>
      <c r="P3" s="183"/>
      <c r="Q3" s="183"/>
    </row>
    <row r="4" spans="1:19" ht="48">
      <c r="A4" s="66">
        <v>2</v>
      </c>
      <c r="B4" s="66">
        <v>1</v>
      </c>
      <c r="C4" s="66">
        <v>1</v>
      </c>
      <c r="D4" s="66">
        <v>0</v>
      </c>
      <c r="E4" s="66">
        <v>0</v>
      </c>
      <c r="F4" s="94" t="s">
        <v>1822</v>
      </c>
      <c r="G4" s="48" t="s">
        <v>863</v>
      </c>
      <c r="H4" s="258"/>
      <c r="I4" s="61">
        <v>0.5</v>
      </c>
      <c r="J4" s="61">
        <v>0.25</v>
      </c>
      <c r="K4" s="61">
        <v>0.25</v>
      </c>
      <c r="L4" s="258" t="s">
        <v>864</v>
      </c>
      <c r="M4" s="258" t="s">
        <v>865</v>
      </c>
      <c r="N4" s="154">
        <v>0.25</v>
      </c>
      <c r="O4" s="201" t="s">
        <v>3036</v>
      </c>
      <c r="P4" s="202" t="s">
        <v>2427</v>
      </c>
      <c r="Q4" s="202" t="s">
        <v>2428</v>
      </c>
    </row>
    <row r="5" spans="1:19" ht="48">
      <c r="A5" s="66">
        <v>2</v>
      </c>
      <c r="B5" s="66">
        <v>1</v>
      </c>
      <c r="C5" s="66">
        <v>2</v>
      </c>
      <c r="D5" s="66">
        <v>0</v>
      </c>
      <c r="E5" s="66">
        <v>0</v>
      </c>
      <c r="F5" s="259" t="s">
        <v>2779</v>
      </c>
      <c r="G5" s="48" t="s">
        <v>1821</v>
      </c>
      <c r="H5" s="61"/>
      <c r="I5" s="61">
        <v>0.5</v>
      </c>
      <c r="J5" s="61">
        <v>0.25</v>
      </c>
      <c r="K5" s="61">
        <v>0.25</v>
      </c>
      <c r="L5" s="258" t="s">
        <v>1823</v>
      </c>
      <c r="M5" s="258" t="s">
        <v>787</v>
      </c>
      <c r="N5" s="154">
        <v>0</v>
      </c>
      <c r="O5" s="201" t="s">
        <v>2963</v>
      </c>
      <c r="P5" s="201" t="s">
        <v>2427</v>
      </c>
      <c r="Q5" s="201" t="s">
        <v>2430</v>
      </c>
    </row>
    <row r="6" spans="1:19" ht="60">
      <c r="A6" s="66">
        <v>2</v>
      </c>
      <c r="B6" s="66">
        <v>1</v>
      </c>
      <c r="C6" s="66">
        <v>3</v>
      </c>
      <c r="D6" s="66">
        <v>0</v>
      </c>
      <c r="E6" s="66">
        <v>0</v>
      </c>
      <c r="F6" s="91" t="s">
        <v>1824</v>
      </c>
      <c r="G6" s="52" t="s">
        <v>1825</v>
      </c>
      <c r="H6" s="61"/>
      <c r="I6" s="61"/>
      <c r="J6" s="258"/>
      <c r="K6" s="109">
        <v>1</v>
      </c>
      <c r="L6" s="258" t="s">
        <v>864</v>
      </c>
      <c r="M6" s="108" t="s">
        <v>787</v>
      </c>
      <c r="N6" s="153">
        <v>0</v>
      </c>
      <c r="O6" s="201" t="s">
        <v>2165</v>
      </c>
      <c r="P6" s="201" t="s">
        <v>2427</v>
      </c>
      <c r="Q6" s="201" t="s">
        <v>2431</v>
      </c>
    </row>
    <row r="7" spans="1:19" ht="48">
      <c r="A7" s="66">
        <v>2</v>
      </c>
      <c r="B7" s="66">
        <v>1</v>
      </c>
      <c r="C7" s="66">
        <v>4</v>
      </c>
      <c r="D7" s="66">
        <v>0</v>
      </c>
      <c r="E7" s="66">
        <v>0</v>
      </c>
      <c r="F7" s="94" t="s">
        <v>866</v>
      </c>
      <c r="G7" s="53" t="s">
        <v>1951</v>
      </c>
      <c r="H7" s="8"/>
      <c r="I7" s="8"/>
      <c r="J7" s="9">
        <v>0.5</v>
      </c>
      <c r="K7" s="9">
        <v>0.5</v>
      </c>
      <c r="L7" s="8" t="s">
        <v>867</v>
      </c>
      <c r="M7" s="8" t="s">
        <v>865</v>
      </c>
      <c r="N7" s="273">
        <v>0</v>
      </c>
      <c r="O7" s="203" t="s">
        <v>2165</v>
      </c>
      <c r="P7" s="201" t="s">
        <v>2427</v>
      </c>
      <c r="Q7" s="203" t="s">
        <v>2432</v>
      </c>
    </row>
    <row r="8" spans="1:19" ht="36">
      <c r="A8" s="66">
        <v>2</v>
      </c>
      <c r="B8" s="66">
        <v>1</v>
      </c>
      <c r="C8" s="62">
        <v>5</v>
      </c>
      <c r="D8" s="66">
        <v>0</v>
      </c>
      <c r="E8" s="66">
        <v>0</v>
      </c>
      <c r="F8" s="259" t="s">
        <v>868</v>
      </c>
      <c r="G8" s="48" t="s">
        <v>869</v>
      </c>
      <c r="H8" s="61">
        <v>1</v>
      </c>
      <c r="I8" s="61">
        <v>1</v>
      </c>
      <c r="J8" s="61">
        <v>1</v>
      </c>
      <c r="K8" s="61">
        <v>1</v>
      </c>
      <c r="L8" s="258" t="s">
        <v>870</v>
      </c>
      <c r="M8" s="258" t="s">
        <v>787</v>
      </c>
      <c r="N8" s="200">
        <v>0</v>
      </c>
      <c r="O8" s="185" t="s">
        <v>2165</v>
      </c>
      <c r="P8" s="270" t="s">
        <v>2767</v>
      </c>
      <c r="Q8" s="270"/>
    </row>
    <row r="9" spans="1:19" ht="120">
      <c r="A9" s="66">
        <v>2</v>
      </c>
      <c r="B9" s="66">
        <v>1</v>
      </c>
      <c r="C9" s="62">
        <v>6</v>
      </c>
      <c r="D9" s="66">
        <v>0</v>
      </c>
      <c r="E9" s="66">
        <v>0</v>
      </c>
      <c r="F9" s="80" t="s">
        <v>871</v>
      </c>
      <c r="G9" s="14" t="s">
        <v>872</v>
      </c>
      <c r="H9" s="174">
        <v>1</v>
      </c>
      <c r="I9" s="174">
        <v>1</v>
      </c>
      <c r="J9" s="174">
        <v>1</v>
      </c>
      <c r="K9" s="174">
        <v>1</v>
      </c>
      <c r="L9" s="76" t="s">
        <v>30</v>
      </c>
      <c r="M9" s="76" t="s">
        <v>787</v>
      </c>
      <c r="N9" s="245">
        <v>1</v>
      </c>
      <c r="O9" s="79" t="s">
        <v>3037</v>
      </c>
      <c r="P9" s="267"/>
      <c r="Q9" s="267"/>
    </row>
    <row r="10" spans="1:19" s="339" customFormat="1" ht="60">
      <c r="A10" s="78">
        <v>2</v>
      </c>
      <c r="B10" s="78">
        <v>1</v>
      </c>
      <c r="C10" s="77">
        <v>7</v>
      </c>
      <c r="D10" s="78">
        <v>0</v>
      </c>
      <c r="E10" s="78">
        <v>0</v>
      </c>
      <c r="F10" s="80" t="s">
        <v>873</v>
      </c>
      <c r="G10" s="14" t="s">
        <v>874</v>
      </c>
      <c r="H10" s="174">
        <v>1</v>
      </c>
      <c r="I10" s="174">
        <v>1</v>
      </c>
      <c r="J10" s="174">
        <v>1</v>
      </c>
      <c r="K10" s="174">
        <v>1</v>
      </c>
      <c r="L10" s="76" t="s">
        <v>30</v>
      </c>
      <c r="M10" s="76" t="s">
        <v>787</v>
      </c>
      <c r="N10" s="103"/>
      <c r="O10" s="276"/>
      <c r="P10" s="276"/>
      <c r="Q10" s="276"/>
    </row>
    <row r="11" spans="1:19" ht="48">
      <c r="A11" s="66">
        <v>2</v>
      </c>
      <c r="B11" s="66">
        <v>1</v>
      </c>
      <c r="C11" s="62">
        <v>7</v>
      </c>
      <c r="D11" s="66">
        <v>1</v>
      </c>
      <c r="E11" s="66">
        <v>0</v>
      </c>
      <c r="F11" s="259" t="s">
        <v>875</v>
      </c>
      <c r="G11" s="14" t="s">
        <v>874</v>
      </c>
      <c r="H11" s="61">
        <v>1</v>
      </c>
      <c r="I11" s="61"/>
      <c r="J11" s="61"/>
      <c r="K11" s="61"/>
      <c r="L11" s="258" t="s">
        <v>30</v>
      </c>
      <c r="M11" s="76" t="s">
        <v>787</v>
      </c>
      <c r="N11" s="245">
        <v>1</v>
      </c>
      <c r="O11" s="80" t="s">
        <v>3038</v>
      </c>
      <c r="P11" s="267"/>
      <c r="Q11" s="267"/>
    </row>
    <row r="12" spans="1:19" s="257" customFormat="1" ht="60">
      <c r="A12" s="66">
        <v>2</v>
      </c>
      <c r="B12" s="66">
        <v>1</v>
      </c>
      <c r="C12" s="62">
        <v>7</v>
      </c>
      <c r="D12" s="66">
        <v>2</v>
      </c>
      <c r="E12" s="66">
        <v>0</v>
      </c>
      <c r="F12" s="259" t="s">
        <v>876</v>
      </c>
      <c r="G12" s="14" t="s">
        <v>874</v>
      </c>
      <c r="H12" s="61">
        <v>1</v>
      </c>
      <c r="I12" s="61"/>
      <c r="J12" s="61"/>
      <c r="K12" s="61"/>
      <c r="L12" s="258" t="s">
        <v>30</v>
      </c>
      <c r="M12" s="76" t="s">
        <v>787</v>
      </c>
      <c r="N12" s="245">
        <v>1</v>
      </c>
      <c r="O12" s="80" t="s">
        <v>3039</v>
      </c>
      <c r="P12" s="267"/>
      <c r="Q12" s="267"/>
      <c r="R12" s="20"/>
      <c r="S12" s="20"/>
    </row>
    <row r="13" spans="1:19" ht="60">
      <c r="A13" s="66">
        <v>2</v>
      </c>
      <c r="B13" s="66">
        <v>1</v>
      </c>
      <c r="C13" s="62">
        <v>7</v>
      </c>
      <c r="D13" s="66">
        <v>3</v>
      </c>
      <c r="E13" s="66">
        <v>0</v>
      </c>
      <c r="F13" s="259" t="s">
        <v>877</v>
      </c>
      <c r="G13" s="14" t="s">
        <v>874</v>
      </c>
      <c r="H13" s="61" t="s">
        <v>29</v>
      </c>
      <c r="I13" s="61">
        <v>1</v>
      </c>
      <c r="J13" s="61"/>
      <c r="K13" s="61"/>
      <c r="L13" s="258" t="s">
        <v>30</v>
      </c>
      <c r="M13" s="76" t="s">
        <v>787</v>
      </c>
      <c r="N13" s="245">
        <v>1</v>
      </c>
      <c r="O13" s="79" t="s">
        <v>3040</v>
      </c>
      <c r="P13" s="267"/>
      <c r="Q13" s="267"/>
    </row>
    <row r="14" spans="1:19" s="339" customFormat="1" ht="48">
      <c r="A14" s="78">
        <v>2</v>
      </c>
      <c r="B14" s="78">
        <v>1</v>
      </c>
      <c r="C14" s="77">
        <v>8</v>
      </c>
      <c r="D14" s="78">
        <v>0</v>
      </c>
      <c r="E14" s="78">
        <v>0</v>
      </c>
      <c r="F14" s="80" t="s">
        <v>878</v>
      </c>
      <c r="G14" s="14" t="s">
        <v>879</v>
      </c>
      <c r="H14" s="76"/>
      <c r="I14" s="76"/>
      <c r="J14" s="76"/>
      <c r="K14" s="76"/>
      <c r="L14" s="76" t="s">
        <v>30</v>
      </c>
      <c r="M14" s="76" t="s">
        <v>787</v>
      </c>
      <c r="N14" s="103"/>
      <c r="O14" s="276"/>
      <c r="P14" s="276"/>
      <c r="Q14" s="276"/>
    </row>
    <row r="15" spans="1:19" ht="84">
      <c r="A15" s="66">
        <v>2</v>
      </c>
      <c r="B15" s="66">
        <v>1</v>
      </c>
      <c r="C15" s="62">
        <v>8</v>
      </c>
      <c r="D15" s="66">
        <v>1</v>
      </c>
      <c r="E15" s="66">
        <v>0</v>
      </c>
      <c r="F15" s="259" t="s">
        <v>880</v>
      </c>
      <c r="G15" s="48" t="s">
        <v>881</v>
      </c>
      <c r="H15" s="258" t="s">
        <v>29</v>
      </c>
      <c r="I15" s="61">
        <v>1</v>
      </c>
      <c r="J15" s="258"/>
      <c r="K15" s="258"/>
      <c r="L15" s="258" t="s">
        <v>30</v>
      </c>
      <c r="M15" s="258" t="s">
        <v>787</v>
      </c>
      <c r="N15" s="245">
        <v>0.9</v>
      </c>
      <c r="O15" s="268" t="s">
        <v>2165</v>
      </c>
      <c r="P15" s="241" t="s">
        <v>2018</v>
      </c>
      <c r="Q15" s="241" t="s">
        <v>2019</v>
      </c>
    </row>
    <row r="16" spans="1:19" ht="36">
      <c r="A16" s="66">
        <v>2</v>
      </c>
      <c r="B16" s="66">
        <v>1</v>
      </c>
      <c r="C16" s="62">
        <v>8</v>
      </c>
      <c r="D16" s="66">
        <v>2</v>
      </c>
      <c r="E16" s="66">
        <v>0</v>
      </c>
      <c r="F16" s="91" t="s">
        <v>882</v>
      </c>
      <c r="G16" s="14" t="s">
        <v>881</v>
      </c>
      <c r="H16" s="174"/>
      <c r="I16" s="174">
        <v>0.3</v>
      </c>
      <c r="J16" s="174">
        <v>0.5</v>
      </c>
      <c r="K16" s="174">
        <v>0.2</v>
      </c>
      <c r="L16" s="76" t="s">
        <v>30</v>
      </c>
      <c r="M16" s="76" t="s">
        <v>787</v>
      </c>
      <c r="N16" s="245">
        <v>0</v>
      </c>
      <c r="O16" s="275" t="s">
        <v>2165</v>
      </c>
      <c r="P16" s="275" t="s">
        <v>2297</v>
      </c>
      <c r="Q16" s="275" t="s">
        <v>2298</v>
      </c>
    </row>
    <row r="17" spans="1:17" ht="204">
      <c r="A17" s="66">
        <v>2</v>
      </c>
      <c r="B17" s="66">
        <v>1</v>
      </c>
      <c r="C17" s="62">
        <v>9</v>
      </c>
      <c r="D17" s="66">
        <v>0</v>
      </c>
      <c r="E17" s="66">
        <v>0</v>
      </c>
      <c r="F17" s="80" t="s">
        <v>897</v>
      </c>
      <c r="G17" s="14" t="s">
        <v>883</v>
      </c>
      <c r="H17" s="76" t="s">
        <v>29</v>
      </c>
      <c r="I17" s="174">
        <v>0.5</v>
      </c>
      <c r="J17" s="174">
        <v>0.5</v>
      </c>
      <c r="K17" s="174"/>
      <c r="L17" s="76" t="s">
        <v>884</v>
      </c>
      <c r="M17" s="76" t="s">
        <v>787</v>
      </c>
      <c r="N17" s="245">
        <v>0.35</v>
      </c>
      <c r="O17" s="275" t="s">
        <v>3041</v>
      </c>
      <c r="P17" s="184" t="s">
        <v>2780</v>
      </c>
      <c r="Q17" s="275" t="s">
        <v>2298</v>
      </c>
    </row>
    <row r="18" spans="1:17" ht="84">
      <c r="A18" s="66">
        <v>2</v>
      </c>
      <c r="B18" s="66">
        <v>1</v>
      </c>
      <c r="C18" s="62">
        <v>10</v>
      </c>
      <c r="D18" s="66">
        <v>0</v>
      </c>
      <c r="E18" s="66">
        <v>0</v>
      </c>
      <c r="F18" s="80" t="s">
        <v>885</v>
      </c>
      <c r="G18" s="14" t="s">
        <v>886</v>
      </c>
      <c r="H18" s="174">
        <v>1</v>
      </c>
      <c r="I18" s="174">
        <v>1</v>
      </c>
      <c r="J18" s="174">
        <v>1</v>
      </c>
      <c r="K18" s="174">
        <v>1</v>
      </c>
      <c r="L18" s="76" t="s">
        <v>30</v>
      </c>
      <c r="M18" s="76" t="s">
        <v>787</v>
      </c>
      <c r="N18" s="245">
        <v>1</v>
      </c>
      <c r="O18" s="79" t="s">
        <v>3043</v>
      </c>
      <c r="P18" s="267"/>
      <c r="Q18" s="267"/>
    </row>
    <row r="19" spans="1:17" ht="51.75" customHeight="1">
      <c r="A19" s="66">
        <v>2</v>
      </c>
      <c r="B19" s="66">
        <v>1</v>
      </c>
      <c r="C19" s="62">
        <v>11</v>
      </c>
      <c r="D19" s="66">
        <v>0</v>
      </c>
      <c r="E19" s="66">
        <v>0</v>
      </c>
      <c r="F19" s="259" t="s">
        <v>887</v>
      </c>
      <c r="G19" s="48" t="s">
        <v>888</v>
      </c>
      <c r="H19" s="61">
        <v>1</v>
      </c>
      <c r="I19" s="61">
        <v>1</v>
      </c>
      <c r="J19" s="61">
        <v>1</v>
      </c>
      <c r="K19" s="61">
        <v>1</v>
      </c>
      <c r="L19" s="258" t="s">
        <v>30</v>
      </c>
      <c r="M19" s="258" t="s">
        <v>787</v>
      </c>
      <c r="N19" s="245">
        <v>1</v>
      </c>
      <c r="O19" s="79" t="s">
        <v>3044</v>
      </c>
      <c r="P19" s="267"/>
      <c r="Q19" s="267"/>
    </row>
    <row r="20" spans="1:17" ht="211.5" customHeight="1">
      <c r="A20" s="66">
        <v>2</v>
      </c>
      <c r="B20" s="66">
        <v>1</v>
      </c>
      <c r="C20" s="62">
        <v>12</v>
      </c>
      <c r="D20" s="66">
        <v>0</v>
      </c>
      <c r="E20" s="66">
        <v>0</v>
      </c>
      <c r="F20" s="259" t="s">
        <v>889</v>
      </c>
      <c r="G20" s="48" t="s">
        <v>786</v>
      </c>
      <c r="H20" s="61"/>
      <c r="I20" s="61">
        <v>1</v>
      </c>
      <c r="J20" s="61">
        <v>1</v>
      </c>
      <c r="K20" s="61">
        <v>1</v>
      </c>
      <c r="L20" s="258" t="s">
        <v>30</v>
      </c>
      <c r="M20" s="76" t="s">
        <v>787</v>
      </c>
      <c r="N20" s="245">
        <v>1</v>
      </c>
      <c r="O20" s="79" t="s">
        <v>3042</v>
      </c>
      <c r="P20" s="267"/>
      <c r="Q20" s="272" t="s">
        <v>2299</v>
      </c>
    </row>
    <row r="21" spans="1:17" ht="158.25" customHeight="1">
      <c r="A21" s="66">
        <v>2</v>
      </c>
      <c r="B21" s="66">
        <v>1</v>
      </c>
      <c r="C21" s="62">
        <v>12</v>
      </c>
      <c r="D21" s="66">
        <v>0</v>
      </c>
      <c r="E21" s="66">
        <v>0</v>
      </c>
      <c r="F21" s="259"/>
      <c r="G21" s="48"/>
      <c r="H21" s="61"/>
      <c r="I21" s="61"/>
      <c r="J21" s="61"/>
      <c r="K21" s="61"/>
      <c r="L21" s="258" t="s">
        <v>30</v>
      </c>
      <c r="M21" s="76"/>
      <c r="N21" s="175"/>
      <c r="O21" s="272" t="s">
        <v>2300</v>
      </c>
      <c r="P21" s="267"/>
      <c r="Q21" s="267"/>
    </row>
    <row r="22" spans="1:17" ht="268.5" customHeight="1">
      <c r="A22" s="66">
        <v>2</v>
      </c>
      <c r="B22" s="66">
        <v>1</v>
      </c>
      <c r="C22" s="62">
        <v>13</v>
      </c>
      <c r="D22" s="66">
        <v>0</v>
      </c>
      <c r="E22" s="66">
        <v>0</v>
      </c>
      <c r="F22" s="259" t="s">
        <v>890</v>
      </c>
      <c r="G22" s="48" t="s">
        <v>786</v>
      </c>
      <c r="H22" s="61"/>
      <c r="I22" s="61">
        <v>1</v>
      </c>
      <c r="J22" s="61">
        <v>1</v>
      </c>
      <c r="K22" s="61">
        <v>1</v>
      </c>
      <c r="L22" s="258" t="s">
        <v>30</v>
      </c>
      <c r="M22" s="76" t="s">
        <v>787</v>
      </c>
      <c r="N22" s="245">
        <v>1</v>
      </c>
      <c r="O22" s="165" t="s">
        <v>3045</v>
      </c>
      <c r="P22" s="267"/>
      <c r="Q22" s="272" t="s">
        <v>2301</v>
      </c>
    </row>
    <row r="23" spans="1:17" ht="36">
      <c r="A23" s="66">
        <v>2</v>
      </c>
      <c r="B23" s="66">
        <v>1</v>
      </c>
      <c r="C23" s="66">
        <v>14</v>
      </c>
      <c r="D23" s="66">
        <v>0</v>
      </c>
      <c r="E23" s="66">
        <v>0</v>
      </c>
      <c r="F23" s="259" t="s">
        <v>891</v>
      </c>
      <c r="G23" s="48" t="s">
        <v>892</v>
      </c>
      <c r="H23" s="61">
        <v>0.5</v>
      </c>
      <c r="I23" s="61">
        <v>0.5</v>
      </c>
      <c r="J23" s="258"/>
      <c r="K23" s="258"/>
      <c r="L23" s="258" t="s">
        <v>893</v>
      </c>
      <c r="M23" s="258" t="s">
        <v>787</v>
      </c>
      <c r="N23" s="273">
        <v>0</v>
      </c>
      <c r="O23" s="203" t="s">
        <v>2165</v>
      </c>
      <c r="P23" s="201" t="s">
        <v>2427</v>
      </c>
      <c r="Q23" s="275" t="s">
        <v>2433</v>
      </c>
    </row>
    <row r="24" spans="1:17" ht="60">
      <c r="A24" s="66">
        <v>2</v>
      </c>
      <c r="B24" s="66">
        <v>1</v>
      </c>
      <c r="C24" s="66">
        <v>15</v>
      </c>
      <c r="D24" s="66">
        <v>0</v>
      </c>
      <c r="E24" s="66">
        <v>0</v>
      </c>
      <c r="F24" s="259" t="s">
        <v>2781</v>
      </c>
      <c r="G24" s="48" t="s">
        <v>892</v>
      </c>
      <c r="H24" s="61">
        <v>0.5</v>
      </c>
      <c r="I24" s="61">
        <v>0.5</v>
      </c>
      <c r="J24" s="258"/>
      <c r="K24" s="258"/>
      <c r="L24" s="258" t="s">
        <v>893</v>
      </c>
      <c r="M24" s="258" t="s">
        <v>787</v>
      </c>
      <c r="N24" s="204">
        <v>1</v>
      </c>
      <c r="O24" s="187" t="s">
        <v>2434</v>
      </c>
      <c r="P24" s="267"/>
      <c r="Q24" s="267"/>
    </row>
    <row r="25" spans="1:17" ht="72">
      <c r="A25" s="66">
        <v>2</v>
      </c>
      <c r="B25" s="66">
        <v>1</v>
      </c>
      <c r="C25" s="66">
        <v>16</v>
      </c>
      <c r="D25" s="66">
        <v>0</v>
      </c>
      <c r="E25" s="66">
        <v>0</v>
      </c>
      <c r="F25" s="259" t="s">
        <v>894</v>
      </c>
      <c r="G25" s="48" t="s">
        <v>895</v>
      </c>
      <c r="H25" s="61"/>
      <c r="I25" s="61">
        <v>0.5</v>
      </c>
      <c r="J25" s="61">
        <v>0.5</v>
      </c>
      <c r="K25" s="258"/>
      <c r="L25" s="258" t="s">
        <v>896</v>
      </c>
      <c r="M25" s="76" t="s">
        <v>787</v>
      </c>
      <c r="N25" s="274">
        <v>0.8</v>
      </c>
      <c r="O25" s="275" t="s">
        <v>2782</v>
      </c>
      <c r="P25" s="272" t="s">
        <v>2302</v>
      </c>
      <c r="Q25" s="272" t="s">
        <v>2299</v>
      </c>
    </row>
    <row r="26" spans="1:17" ht="336">
      <c r="A26" s="66">
        <v>2</v>
      </c>
      <c r="B26" s="66">
        <v>1</v>
      </c>
      <c r="C26" s="60">
        <v>17</v>
      </c>
      <c r="D26" s="66">
        <v>0</v>
      </c>
      <c r="E26" s="66">
        <v>0</v>
      </c>
      <c r="F26" s="80" t="s">
        <v>898</v>
      </c>
      <c r="G26" s="14" t="s">
        <v>874</v>
      </c>
      <c r="H26" s="76"/>
      <c r="I26" s="76">
        <v>4</v>
      </c>
      <c r="J26" s="76">
        <v>4</v>
      </c>
      <c r="K26" s="76">
        <v>4</v>
      </c>
      <c r="L26" s="76" t="s">
        <v>899</v>
      </c>
      <c r="M26" s="76" t="s">
        <v>787</v>
      </c>
      <c r="N26" s="199">
        <v>0.9</v>
      </c>
      <c r="O26" s="241" t="s">
        <v>2783</v>
      </c>
      <c r="P26" s="241" t="s">
        <v>2317</v>
      </c>
      <c r="Q26" s="241" t="s">
        <v>2318</v>
      </c>
    </row>
    <row r="27" spans="1:17" ht="270">
      <c r="A27" s="66">
        <v>2</v>
      </c>
      <c r="B27" s="66">
        <v>1</v>
      </c>
      <c r="C27" s="60">
        <v>17</v>
      </c>
      <c r="D27" s="66">
        <v>0</v>
      </c>
      <c r="E27" s="66">
        <v>0</v>
      </c>
      <c r="F27" s="80"/>
      <c r="G27" s="14"/>
      <c r="H27" s="76"/>
      <c r="I27" s="76"/>
      <c r="J27" s="76"/>
      <c r="K27" s="76"/>
      <c r="L27" s="76"/>
      <c r="M27" s="76"/>
      <c r="N27" s="175"/>
      <c r="O27" s="335" t="s">
        <v>3046</v>
      </c>
      <c r="P27" s="188"/>
      <c r="Q27" s="272"/>
    </row>
    <row r="28" spans="1:17" ht="216">
      <c r="A28" s="66">
        <v>2</v>
      </c>
      <c r="B28" s="66">
        <v>1</v>
      </c>
      <c r="C28" s="60">
        <v>17</v>
      </c>
      <c r="D28" s="66">
        <v>0</v>
      </c>
      <c r="E28" s="66">
        <v>0</v>
      </c>
      <c r="F28" s="80"/>
      <c r="G28" s="14"/>
      <c r="H28" s="76"/>
      <c r="I28" s="76"/>
      <c r="J28" s="76"/>
      <c r="K28" s="76"/>
      <c r="L28" s="76"/>
      <c r="M28" s="76"/>
      <c r="N28" s="175"/>
      <c r="O28" s="241" t="s">
        <v>3047</v>
      </c>
      <c r="P28" s="188"/>
      <c r="Q28" s="272"/>
    </row>
    <row r="29" spans="1:17" ht="192">
      <c r="A29" s="66">
        <v>2</v>
      </c>
      <c r="B29" s="66">
        <v>1</v>
      </c>
      <c r="C29" s="60">
        <v>17</v>
      </c>
      <c r="D29" s="66">
        <v>0</v>
      </c>
      <c r="E29" s="66">
        <v>0</v>
      </c>
      <c r="F29" s="80"/>
      <c r="G29" s="14"/>
      <c r="H29" s="76"/>
      <c r="I29" s="76"/>
      <c r="J29" s="76"/>
      <c r="K29" s="76"/>
      <c r="L29" s="76"/>
      <c r="M29" s="76"/>
      <c r="N29" s="175"/>
      <c r="O29" s="241" t="s">
        <v>3048</v>
      </c>
      <c r="P29" s="188"/>
      <c r="Q29" s="272"/>
    </row>
    <row r="30" spans="1:17" ht="84">
      <c r="A30" s="66">
        <v>2</v>
      </c>
      <c r="B30" s="66">
        <v>1</v>
      </c>
      <c r="C30" s="75">
        <v>18</v>
      </c>
      <c r="D30" s="66">
        <v>0</v>
      </c>
      <c r="E30" s="66">
        <v>0</v>
      </c>
      <c r="F30" s="80" t="s">
        <v>900</v>
      </c>
      <c r="G30" s="14" t="s">
        <v>901</v>
      </c>
      <c r="H30" s="174">
        <v>0.5</v>
      </c>
      <c r="I30" s="174">
        <v>0.5</v>
      </c>
      <c r="J30" s="174"/>
      <c r="K30" s="174"/>
      <c r="L30" s="76" t="s">
        <v>279</v>
      </c>
      <c r="M30" s="76" t="s">
        <v>787</v>
      </c>
      <c r="N30" s="153">
        <v>1</v>
      </c>
      <c r="O30" s="193" t="s">
        <v>2784</v>
      </c>
      <c r="P30" s="267"/>
      <c r="Q30" s="267"/>
    </row>
    <row r="31" spans="1:17" ht="24">
      <c r="A31" s="110">
        <v>2</v>
      </c>
      <c r="B31" s="110">
        <v>2</v>
      </c>
      <c r="C31" s="110">
        <v>0</v>
      </c>
      <c r="D31" s="110">
        <v>0</v>
      </c>
      <c r="E31" s="110">
        <v>0</v>
      </c>
      <c r="F31" s="24" t="s">
        <v>902</v>
      </c>
      <c r="G31" s="54"/>
      <c r="H31" s="110"/>
      <c r="I31" s="110"/>
      <c r="J31" s="110"/>
      <c r="K31" s="110"/>
      <c r="L31" s="110"/>
      <c r="M31" s="110"/>
      <c r="N31" s="279"/>
      <c r="O31" s="183"/>
      <c r="P31" s="183"/>
      <c r="Q31" s="183"/>
    </row>
    <row r="32" spans="1:17" ht="147.75" customHeight="1">
      <c r="A32" s="77">
        <v>2</v>
      </c>
      <c r="B32" s="77">
        <v>2</v>
      </c>
      <c r="C32" s="77">
        <v>1</v>
      </c>
      <c r="D32" s="77">
        <v>0</v>
      </c>
      <c r="E32" s="77">
        <v>0</v>
      </c>
      <c r="F32" s="128" t="s">
        <v>903</v>
      </c>
      <c r="G32" s="14" t="s">
        <v>904</v>
      </c>
      <c r="H32" s="174">
        <v>1</v>
      </c>
      <c r="I32" s="174">
        <v>1</v>
      </c>
      <c r="J32" s="174">
        <v>1</v>
      </c>
      <c r="K32" s="174">
        <v>1</v>
      </c>
      <c r="L32" s="76" t="s">
        <v>905</v>
      </c>
      <c r="M32" s="76" t="s">
        <v>787</v>
      </c>
      <c r="N32" s="153">
        <v>1</v>
      </c>
      <c r="O32" s="272" t="s">
        <v>2320</v>
      </c>
      <c r="P32" s="267"/>
      <c r="Q32" s="267"/>
    </row>
    <row r="33" spans="1:17" ht="127.5" customHeight="1">
      <c r="A33" s="77">
        <v>2</v>
      </c>
      <c r="B33" s="77">
        <v>2</v>
      </c>
      <c r="C33" s="77">
        <v>2</v>
      </c>
      <c r="D33" s="77">
        <v>0</v>
      </c>
      <c r="E33" s="77">
        <v>0</v>
      </c>
      <c r="F33" s="128" t="s">
        <v>906</v>
      </c>
      <c r="G33" s="14" t="s">
        <v>907</v>
      </c>
      <c r="H33" s="174">
        <v>1</v>
      </c>
      <c r="I33" s="174">
        <v>1</v>
      </c>
      <c r="J33" s="174">
        <v>1</v>
      </c>
      <c r="K33" s="174">
        <v>1</v>
      </c>
      <c r="L33" s="76" t="s">
        <v>908</v>
      </c>
      <c r="M33" s="76" t="s">
        <v>909</v>
      </c>
      <c r="N33" s="153">
        <v>0.3</v>
      </c>
      <c r="O33" s="272" t="s">
        <v>3049</v>
      </c>
      <c r="P33" s="272" t="s">
        <v>3050</v>
      </c>
      <c r="Q33" s="205" t="s">
        <v>2435</v>
      </c>
    </row>
    <row r="34" spans="1:17" ht="73.5" customHeight="1">
      <c r="A34" s="62">
        <v>2</v>
      </c>
      <c r="B34" s="62">
        <v>2</v>
      </c>
      <c r="C34" s="62">
        <v>3</v>
      </c>
      <c r="D34" s="62">
        <v>0</v>
      </c>
      <c r="E34" s="62">
        <v>0</v>
      </c>
      <c r="F34" s="259" t="s">
        <v>910</v>
      </c>
      <c r="G34" s="48" t="s">
        <v>911</v>
      </c>
      <c r="H34" s="258"/>
      <c r="I34" s="258"/>
      <c r="J34" s="258"/>
      <c r="K34" s="258"/>
      <c r="L34" s="258" t="s">
        <v>534</v>
      </c>
      <c r="M34" s="258" t="s">
        <v>787</v>
      </c>
      <c r="N34" s="174">
        <v>1</v>
      </c>
      <c r="O34" s="162" t="s">
        <v>3051</v>
      </c>
      <c r="P34" s="267"/>
      <c r="Q34" s="267"/>
    </row>
    <row r="35" spans="1:17" ht="144">
      <c r="A35" s="77">
        <v>2</v>
      </c>
      <c r="B35" s="77">
        <v>2</v>
      </c>
      <c r="C35" s="77">
        <v>4</v>
      </c>
      <c r="D35" s="77">
        <v>0</v>
      </c>
      <c r="E35" s="77">
        <v>0</v>
      </c>
      <c r="F35" s="80" t="s">
        <v>912</v>
      </c>
      <c r="G35" s="14" t="s">
        <v>913</v>
      </c>
      <c r="H35" s="174">
        <v>1</v>
      </c>
      <c r="I35" s="174" t="s">
        <v>29</v>
      </c>
      <c r="J35" s="76"/>
      <c r="K35" s="76"/>
      <c r="L35" s="76" t="s">
        <v>914</v>
      </c>
      <c r="M35" s="76" t="s">
        <v>787</v>
      </c>
      <c r="N35" s="174">
        <v>1</v>
      </c>
      <c r="O35" s="244" t="s">
        <v>3052</v>
      </c>
      <c r="P35" s="267"/>
      <c r="Q35" s="267"/>
    </row>
    <row r="36" spans="1:17" s="339" customFormat="1" ht="48">
      <c r="A36" s="77">
        <v>2</v>
      </c>
      <c r="B36" s="77">
        <v>2</v>
      </c>
      <c r="C36" s="77">
        <v>5</v>
      </c>
      <c r="D36" s="77">
        <v>0</v>
      </c>
      <c r="E36" s="77">
        <v>0</v>
      </c>
      <c r="F36" s="80" t="s">
        <v>915</v>
      </c>
      <c r="G36" s="14" t="s">
        <v>916</v>
      </c>
      <c r="H36" s="76"/>
      <c r="I36" s="76"/>
      <c r="J36" s="76"/>
      <c r="K36" s="76"/>
      <c r="L36" s="76" t="s">
        <v>30</v>
      </c>
      <c r="M36" s="76" t="s">
        <v>787</v>
      </c>
      <c r="N36" s="103"/>
      <c r="O36" s="276"/>
      <c r="P36" s="276"/>
      <c r="Q36" s="276"/>
    </row>
    <row r="37" spans="1:17" s="339" customFormat="1" ht="36">
      <c r="A37" s="77">
        <v>2</v>
      </c>
      <c r="B37" s="77">
        <v>2</v>
      </c>
      <c r="C37" s="77">
        <v>5</v>
      </c>
      <c r="D37" s="77">
        <v>1</v>
      </c>
      <c r="E37" s="77">
        <v>0</v>
      </c>
      <c r="F37" s="80" t="s">
        <v>917</v>
      </c>
      <c r="G37" s="14" t="s">
        <v>918</v>
      </c>
      <c r="H37" s="76"/>
      <c r="I37" s="194"/>
      <c r="J37" s="76"/>
      <c r="K37" s="76"/>
      <c r="L37" s="76" t="s">
        <v>30</v>
      </c>
      <c r="M37" s="76" t="s">
        <v>787</v>
      </c>
      <c r="N37" s="103"/>
      <c r="O37" s="276"/>
      <c r="P37" s="276"/>
      <c r="Q37" s="276"/>
    </row>
    <row r="38" spans="1:17" ht="159" customHeight="1">
      <c r="A38" s="77">
        <v>2</v>
      </c>
      <c r="B38" s="77">
        <v>2</v>
      </c>
      <c r="C38" s="101">
        <v>5</v>
      </c>
      <c r="D38" s="101">
        <v>1</v>
      </c>
      <c r="E38" s="77">
        <v>1</v>
      </c>
      <c r="F38" s="259" t="s">
        <v>919</v>
      </c>
      <c r="G38" s="48" t="s">
        <v>1952</v>
      </c>
      <c r="H38" s="258"/>
      <c r="I38" s="61">
        <v>0.5</v>
      </c>
      <c r="J38" s="174">
        <v>0.5</v>
      </c>
      <c r="K38" s="174" t="s">
        <v>29</v>
      </c>
      <c r="L38" s="258" t="s">
        <v>30</v>
      </c>
      <c r="M38" s="76" t="s">
        <v>787</v>
      </c>
      <c r="N38" s="243">
        <v>0.6</v>
      </c>
      <c r="O38" s="241" t="s">
        <v>3053</v>
      </c>
      <c r="P38" s="275" t="s">
        <v>2303</v>
      </c>
      <c r="Q38" s="275" t="s">
        <v>2304</v>
      </c>
    </row>
    <row r="39" spans="1:17" ht="60">
      <c r="A39" s="77">
        <v>2</v>
      </c>
      <c r="B39" s="77">
        <v>2</v>
      </c>
      <c r="C39" s="101">
        <v>5</v>
      </c>
      <c r="D39" s="101">
        <v>1</v>
      </c>
      <c r="E39" s="77">
        <v>2</v>
      </c>
      <c r="F39" s="259" t="s">
        <v>920</v>
      </c>
      <c r="G39" s="14" t="s">
        <v>918</v>
      </c>
      <c r="H39" s="76"/>
      <c r="I39" s="61">
        <v>0.5</v>
      </c>
      <c r="J39" s="174">
        <v>0.5</v>
      </c>
      <c r="K39" s="174" t="s">
        <v>29</v>
      </c>
      <c r="L39" s="76" t="s">
        <v>30</v>
      </c>
      <c r="M39" s="76" t="s">
        <v>787</v>
      </c>
      <c r="N39" s="243">
        <v>0.8</v>
      </c>
      <c r="O39" s="275" t="s">
        <v>3054</v>
      </c>
      <c r="P39" s="275" t="s">
        <v>2303</v>
      </c>
      <c r="Q39" s="275" t="s">
        <v>2304</v>
      </c>
    </row>
    <row r="40" spans="1:17" ht="36">
      <c r="A40" s="77">
        <v>2</v>
      </c>
      <c r="B40" s="77">
        <v>2</v>
      </c>
      <c r="C40" s="101">
        <v>5</v>
      </c>
      <c r="D40" s="101">
        <v>1</v>
      </c>
      <c r="E40" s="77">
        <v>3</v>
      </c>
      <c r="F40" s="259" t="s">
        <v>921</v>
      </c>
      <c r="G40" s="14" t="s">
        <v>918</v>
      </c>
      <c r="H40" s="76"/>
      <c r="I40" s="174">
        <v>0.5</v>
      </c>
      <c r="J40" s="174">
        <v>0.5</v>
      </c>
      <c r="K40" s="174" t="s">
        <v>29</v>
      </c>
      <c r="L40" s="76" t="s">
        <v>30</v>
      </c>
      <c r="M40" s="76" t="s">
        <v>787</v>
      </c>
      <c r="N40" s="175"/>
      <c r="O40" s="336" t="s">
        <v>2165</v>
      </c>
      <c r="P40" s="275" t="s">
        <v>2303</v>
      </c>
      <c r="Q40" s="275" t="s">
        <v>2305</v>
      </c>
    </row>
    <row r="41" spans="1:17" ht="60">
      <c r="A41" s="77">
        <v>2</v>
      </c>
      <c r="B41" s="77">
        <v>2</v>
      </c>
      <c r="C41" s="101">
        <v>5</v>
      </c>
      <c r="D41" s="101">
        <v>1</v>
      </c>
      <c r="E41" s="77">
        <v>4</v>
      </c>
      <c r="F41" s="259" t="s">
        <v>922</v>
      </c>
      <c r="G41" s="14" t="s">
        <v>918</v>
      </c>
      <c r="H41" s="76"/>
      <c r="I41" s="174">
        <v>0.5</v>
      </c>
      <c r="J41" s="174">
        <v>0.5</v>
      </c>
      <c r="K41" s="174" t="s">
        <v>29</v>
      </c>
      <c r="L41" s="76" t="s">
        <v>30</v>
      </c>
      <c r="M41" s="76" t="s">
        <v>787</v>
      </c>
      <c r="N41" s="243">
        <v>1</v>
      </c>
      <c r="O41" s="192" t="s">
        <v>3055</v>
      </c>
      <c r="P41" s="267"/>
      <c r="Q41" s="267"/>
    </row>
    <row r="42" spans="1:17" ht="246" customHeight="1">
      <c r="A42" s="77">
        <v>2</v>
      </c>
      <c r="B42" s="77">
        <v>2</v>
      </c>
      <c r="C42" s="101">
        <v>5</v>
      </c>
      <c r="D42" s="101">
        <v>1</v>
      </c>
      <c r="E42" s="77">
        <v>5</v>
      </c>
      <c r="F42" s="259" t="s">
        <v>923</v>
      </c>
      <c r="G42" s="14" t="s">
        <v>918</v>
      </c>
      <c r="H42" s="76"/>
      <c r="I42" s="174">
        <v>0.5</v>
      </c>
      <c r="J42" s="174">
        <v>0.5</v>
      </c>
      <c r="K42" s="174" t="s">
        <v>29</v>
      </c>
      <c r="L42" s="76" t="s">
        <v>30</v>
      </c>
      <c r="M42" s="76" t="s">
        <v>787</v>
      </c>
      <c r="N42" s="243">
        <v>0.95</v>
      </c>
      <c r="O42" s="275" t="s">
        <v>3056</v>
      </c>
      <c r="P42" s="267"/>
      <c r="Q42" s="267"/>
    </row>
    <row r="43" spans="1:17" ht="36">
      <c r="A43" s="77">
        <v>2</v>
      </c>
      <c r="B43" s="77">
        <v>2</v>
      </c>
      <c r="C43" s="101">
        <v>5</v>
      </c>
      <c r="D43" s="101">
        <v>1</v>
      </c>
      <c r="E43" s="77">
        <v>6</v>
      </c>
      <c r="F43" s="259" t="s">
        <v>924</v>
      </c>
      <c r="G43" s="14" t="s">
        <v>918</v>
      </c>
      <c r="H43" s="76"/>
      <c r="I43" s="76"/>
      <c r="J43" s="174">
        <v>0.5</v>
      </c>
      <c r="K43" s="174">
        <v>0.5</v>
      </c>
      <c r="L43" s="76" t="s">
        <v>30</v>
      </c>
      <c r="M43" s="76" t="s">
        <v>787</v>
      </c>
      <c r="N43" s="153">
        <v>0</v>
      </c>
      <c r="O43" s="336" t="s">
        <v>2165</v>
      </c>
      <c r="P43" s="275" t="s">
        <v>2303</v>
      </c>
      <c r="Q43" s="275" t="s">
        <v>2305</v>
      </c>
    </row>
    <row r="44" spans="1:17" ht="60">
      <c r="A44" s="77">
        <v>2</v>
      </c>
      <c r="B44" s="77">
        <v>2</v>
      </c>
      <c r="C44" s="101">
        <v>5</v>
      </c>
      <c r="D44" s="101">
        <v>1</v>
      </c>
      <c r="E44" s="77">
        <v>7</v>
      </c>
      <c r="F44" s="259" t="s">
        <v>925</v>
      </c>
      <c r="G44" s="14" t="s">
        <v>918</v>
      </c>
      <c r="H44" s="76"/>
      <c r="I44" s="174">
        <v>0.5</v>
      </c>
      <c r="J44" s="174">
        <v>0.5</v>
      </c>
      <c r="K44" s="174"/>
      <c r="L44" s="76" t="s">
        <v>30</v>
      </c>
      <c r="M44" s="76" t="s">
        <v>787</v>
      </c>
      <c r="N44" s="243">
        <v>1</v>
      </c>
      <c r="O44" s="192" t="s">
        <v>3057</v>
      </c>
      <c r="P44" s="267"/>
      <c r="Q44" s="267"/>
    </row>
    <row r="45" spans="1:17" ht="48">
      <c r="A45" s="77">
        <v>2</v>
      </c>
      <c r="B45" s="77">
        <v>2</v>
      </c>
      <c r="C45" s="101">
        <v>5</v>
      </c>
      <c r="D45" s="101">
        <v>1</v>
      </c>
      <c r="E45" s="77">
        <v>8</v>
      </c>
      <c r="F45" s="259" t="s">
        <v>926</v>
      </c>
      <c r="G45" s="14" t="s">
        <v>918</v>
      </c>
      <c r="H45" s="76"/>
      <c r="I45" s="174">
        <v>0.5</v>
      </c>
      <c r="J45" s="174">
        <v>0.5</v>
      </c>
      <c r="K45" s="174"/>
      <c r="L45" s="76" t="s">
        <v>30</v>
      </c>
      <c r="M45" s="76" t="s">
        <v>787</v>
      </c>
      <c r="N45" s="245">
        <v>1</v>
      </c>
      <c r="O45" s="80" t="s">
        <v>3058</v>
      </c>
      <c r="P45" s="267"/>
      <c r="Q45" s="267"/>
    </row>
    <row r="46" spans="1:17" ht="60">
      <c r="A46" s="77">
        <v>2</v>
      </c>
      <c r="B46" s="77">
        <v>2</v>
      </c>
      <c r="C46" s="101">
        <v>5</v>
      </c>
      <c r="D46" s="101">
        <v>1</v>
      </c>
      <c r="E46" s="77">
        <v>9</v>
      </c>
      <c r="F46" s="79" t="s">
        <v>927</v>
      </c>
      <c r="G46" s="14" t="s">
        <v>918</v>
      </c>
      <c r="H46" s="76"/>
      <c r="I46" s="174">
        <v>0.5</v>
      </c>
      <c r="J46" s="174">
        <v>0.5</v>
      </c>
      <c r="K46" s="174"/>
      <c r="L46" s="76" t="s">
        <v>30</v>
      </c>
      <c r="M46" s="76" t="s">
        <v>787</v>
      </c>
      <c r="N46" s="245">
        <v>1</v>
      </c>
      <c r="O46" s="27" t="s">
        <v>3059</v>
      </c>
      <c r="P46" s="267"/>
      <c r="Q46" s="267"/>
    </row>
    <row r="47" spans="1:17" ht="180">
      <c r="A47" s="77">
        <v>2</v>
      </c>
      <c r="B47" s="77">
        <v>2</v>
      </c>
      <c r="C47" s="101">
        <v>5</v>
      </c>
      <c r="D47" s="101">
        <v>1</v>
      </c>
      <c r="E47" s="77">
        <v>10</v>
      </c>
      <c r="F47" s="259" t="s">
        <v>928</v>
      </c>
      <c r="G47" s="48" t="s">
        <v>918</v>
      </c>
      <c r="H47" s="258"/>
      <c r="I47" s="174">
        <v>0.5</v>
      </c>
      <c r="J47" s="61">
        <v>0.5</v>
      </c>
      <c r="K47" s="61"/>
      <c r="L47" s="258" t="s">
        <v>30</v>
      </c>
      <c r="M47" s="258" t="s">
        <v>787</v>
      </c>
      <c r="N47" s="243">
        <v>0.9</v>
      </c>
      <c r="O47" s="241" t="s">
        <v>3060</v>
      </c>
      <c r="P47" s="275" t="s">
        <v>2303</v>
      </c>
      <c r="Q47" s="275" t="s">
        <v>2306</v>
      </c>
    </row>
    <row r="48" spans="1:17" ht="210" customHeight="1">
      <c r="A48" s="77">
        <v>2</v>
      </c>
      <c r="B48" s="77">
        <v>2</v>
      </c>
      <c r="C48" s="101">
        <v>5</v>
      </c>
      <c r="D48" s="101">
        <v>1</v>
      </c>
      <c r="E48" s="77">
        <v>11</v>
      </c>
      <c r="F48" s="259" t="s">
        <v>929</v>
      </c>
      <c r="G48" s="14" t="s">
        <v>918</v>
      </c>
      <c r="H48" s="76"/>
      <c r="I48" s="174">
        <v>0.5</v>
      </c>
      <c r="J48" s="174">
        <v>0.5</v>
      </c>
      <c r="K48" s="174"/>
      <c r="L48" s="76" t="s">
        <v>30</v>
      </c>
      <c r="M48" s="258" t="s">
        <v>787</v>
      </c>
      <c r="N48" s="245">
        <v>0.7</v>
      </c>
      <c r="O48" s="268" t="s">
        <v>3061</v>
      </c>
      <c r="P48" s="272" t="s">
        <v>2785</v>
      </c>
      <c r="Q48" s="272" t="s">
        <v>2304</v>
      </c>
    </row>
    <row r="49" spans="1:17" ht="111.75" customHeight="1">
      <c r="A49" s="77">
        <v>2</v>
      </c>
      <c r="B49" s="77">
        <v>2</v>
      </c>
      <c r="C49" s="101">
        <v>5</v>
      </c>
      <c r="D49" s="101">
        <v>1</v>
      </c>
      <c r="E49" s="77">
        <v>12</v>
      </c>
      <c r="F49" s="80" t="s">
        <v>930</v>
      </c>
      <c r="G49" s="14" t="s">
        <v>918</v>
      </c>
      <c r="H49" s="76"/>
      <c r="I49" s="174">
        <v>0.5</v>
      </c>
      <c r="J49" s="174">
        <v>0.5</v>
      </c>
      <c r="K49" s="174"/>
      <c r="L49" s="258" t="s">
        <v>30</v>
      </c>
      <c r="M49" s="76" t="s">
        <v>787</v>
      </c>
      <c r="N49" s="245">
        <v>0.5</v>
      </c>
      <c r="O49" s="241" t="s">
        <v>3062</v>
      </c>
      <c r="P49" s="275" t="s">
        <v>2303</v>
      </c>
      <c r="Q49" s="272" t="s">
        <v>2304</v>
      </c>
    </row>
    <row r="50" spans="1:17" ht="210" customHeight="1">
      <c r="A50" s="77">
        <v>2</v>
      </c>
      <c r="B50" s="77">
        <v>2</v>
      </c>
      <c r="C50" s="101">
        <v>5</v>
      </c>
      <c r="D50" s="101">
        <v>1</v>
      </c>
      <c r="E50" s="77">
        <v>13</v>
      </c>
      <c r="F50" s="80" t="s">
        <v>931</v>
      </c>
      <c r="G50" s="14" t="s">
        <v>918</v>
      </c>
      <c r="H50" s="76"/>
      <c r="I50" s="174">
        <v>0.5</v>
      </c>
      <c r="J50" s="174">
        <v>0.5</v>
      </c>
      <c r="K50" s="174"/>
      <c r="L50" s="258" t="s">
        <v>30</v>
      </c>
      <c r="M50" s="76" t="s">
        <v>787</v>
      </c>
      <c r="N50" s="245">
        <v>0.9</v>
      </c>
      <c r="O50" s="241" t="s">
        <v>3063</v>
      </c>
      <c r="P50" s="272" t="s">
        <v>2785</v>
      </c>
      <c r="Q50" s="275" t="s">
        <v>2306</v>
      </c>
    </row>
    <row r="51" spans="1:17" ht="252.75" customHeight="1">
      <c r="A51" s="77">
        <v>2</v>
      </c>
      <c r="B51" s="77">
        <v>2</v>
      </c>
      <c r="C51" s="101">
        <v>5</v>
      </c>
      <c r="D51" s="101">
        <v>1</v>
      </c>
      <c r="E51" s="77">
        <v>14</v>
      </c>
      <c r="F51" s="80" t="s">
        <v>932</v>
      </c>
      <c r="G51" s="14" t="s">
        <v>918</v>
      </c>
      <c r="H51" s="76"/>
      <c r="I51" s="174">
        <v>0.5</v>
      </c>
      <c r="J51" s="174">
        <v>0.5</v>
      </c>
      <c r="K51" s="174"/>
      <c r="L51" s="258" t="s">
        <v>30</v>
      </c>
      <c r="M51" s="76" t="s">
        <v>787</v>
      </c>
      <c r="N51" s="243">
        <v>0.95</v>
      </c>
      <c r="O51" s="241" t="s">
        <v>3064</v>
      </c>
      <c r="P51" s="267"/>
      <c r="Q51" s="267"/>
    </row>
    <row r="52" spans="1:17" s="339" customFormat="1" ht="24">
      <c r="A52" s="77">
        <v>2</v>
      </c>
      <c r="B52" s="77">
        <v>2</v>
      </c>
      <c r="C52" s="77">
        <v>6</v>
      </c>
      <c r="D52" s="77">
        <v>0</v>
      </c>
      <c r="E52" s="77">
        <v>0</v>
      </c>
      <c r="F52" s="91" t="s">
        <v>933</v>
      </c>
      <c r="G52" s="14" t="s">
        <v>918</v>
      </c>
      <c r="H52" s="76"/>
      <c r="I52" s="76"/>
      <c r="J52" s="76"/>
      <c r="K52" s="76"/>
      <c r="L52" s="76" t="s">
        <v>30</v>
      </c>
      <c r="M52" s="76" t="s">
        <v>787</v>
      </c>
      <c r="N52" s="103"/>
      <c r="O52" s="276"/>
      <c r="P52" s="276"/>
      <c r="Q52" s="276"/>
    </row>
    <row r="53" spans="1:17" ht="60">
      <c r="A53" s="77">
        <v>2</v>
      </c>
      <c r="B53" s="77">
        <v>2</v>
      </c>
      <c r="C53" s="101">
        <v>6</v>
      </c>
      <c r="D53" s="101">
        <v>1</v>
      </c>
      <c r="E53" s="77">
        <v>0</v>
      </c>
      <c r="F53" s="94" t="s">
        <v>934</v>
      </c>
      <c r="G53" s="14" t="s">
        <v>918</v>
      </c>
      <c r="H53" s="61">
        <v>0.05</v>
      </c>
      <c r="I53" s="61">
        <v>0.95</v>
      </c>
      <c r="J53" s="258"/>
      <c r="K53" s="258"/>
      <c r="L53" s="258" t="s">
        <v>30</v>
      </c>
      <c r="M53" s="76" t="s">
        <v>787</v>
      </c>
      <c r="N53" s="245">
        <v>1</v>
      </c>
      <c r="O53" s="192" t="s">
        <v>3065</v>
      </c>
      <c r="P53" s="267"/>
      <c r="Q53" s="267"/>
    </row>
    <row r="54" spans="1:17" s="339" customFormat="1" ht="72">
      <c r="A54" s="77">
        <v>2</v>
      </c>
      <c r="B54" s="77">
        <v>2</v>
      </c>
      <c r="C54" s="77">
        <v>7</v>
      </c>
      <c r="D54" s="77">
        <v>0</v>
      </c>
      <c r="E54" s="77">
        <v>0</v>
      </c>
      <c r="F54" s="91" t="s">
        <v>935</v>
      </c>
      <c r="G54" s="14" t="s">
        <v>936</v>
      </c>
      <c r="H54" s="76"/>
      <c r="I54" s="76"/>
      <c r="J54" s="76"/>
      <c r="K54" s="76"/>
      <c r="L54" s="76" t="s">
        <v>30</v>
      </c>
      <c r="M54" s="76" t="s">
        <v>787</v>
      </c>
      <c r="N54" s="103"/>
      <c r="O54" s="276"/>
      <c r="P54" s="276"/>
      <c r="Q54" s="276"/>
    </row>
    <row r="55" spans="1:17" ht="60">
      <c r="A55" s="77">
        <v>2</v>
      </c>
      <c r="B55" s="77">
        <v>2</v>
      </c>
      <c r="C55" s="77">
        <v>7</v>
      </c>
      <c r="D55" s="101">
        <v>1</v>
      </c>
      <c r="E55" s="77">
        <v>0</v>
      </c>
      <c r="F55" s="80" t="s">
        <v>937</v>
      </c>
      <c r="G55" s="14" t="s">
        <v>936</v>
      </c>
      <c r="H55" s="76"/>
      <c r="I55" s="174"/>
      <c r="J55" s="174">
        <v>1</v>
      </c>
      <c r="K55" s="76"/>
      <c r="L55" s="76" t="s">
        <v>30</v>
      </c>
      <c r="M55" s="76" t="s">
        <v>787</v>
      </c>
      <c r="N55" s="245">
        <v>1</v>
      </c>
      <c r="O55" s="27" t="s">
        <v>3066</v>
      </c>
      <c r="P55" s="267"/>
      <c r="Q55" s="267"/>
    </row>
    <row r="56" spans="1:17" ht="60">
      <c r="A56" s="77">
        <v>2</v>
      </c>
      <c r="B56" s="77">
        <v>2</v>
      </c>
      <c r="C56" s="77">
        <v>7</v>
      </c>
      <c r="D56" s="101">
        <v>2</v>
      </c>
      <c r="E56" s="77">
        <v>0</v>
      </c>
      <c r="F56" s="91" t="s">
        <v>938</v>
      </c>
      <c r="G56" s="14" t="s">
        <v>936</v>
      </c>
      <c r="H56" s="76"/>
      <c r="I56" s="174"/>
      <c r="J56" s="174">
        <v>1</v>
      </c>
      <c r="K56" s="76"/>
      <c r="L56" s="76" t="s">
        <v>30</v>
      </c>
      <c r="M56" s="76" t="s">
        <v>787</v>
      </c>
      <c r="N56" s="245">
        <v>1</v>
      </c>
      <c r="O56" s="275" t="s">
        <v>3067</v>
      </c>
      <c r="P56" s="267"/>
      <c r="Q56" s="267"/>
    </row>
    <row r="57" spans="1:17" ht="72">
      <c r="A57" s="77">
        <v>2</v>
      </c>
      <c r="B57" s="77">
        <v>2</v>
      </c>
      <c r="C57" s="77">
        <v>7</v>
      </c>
      <c r="D57" s="101">
        <v>3</v>
      </c>
      <c r="E57" s="77">
        <v>0</v>
      </c>
      <c r="F57" s="80" t="s">
        <v>939</v>
      </c>
      <c r="G57" s="14" t="s">
        <v>936</v>
      </c>
      <c r="H57" s="76"/>
      <c r="I57" s="174"/>
      <c r="J57" s="174">
        <v>1</v>
      </c>
      <c r="K57" s="76"/>
      <c r="L57" s="76" t="s">
        <v>30</v>
      </c>
      <c r="M57" s="76" t="s">
        <v>787</v>
      </c>
      <c r="N57" s="245">
        <v>1</v>
      </c>
      <c r="O57" s="27" t="s">
        <v>3068</v>
      </c>
      <c r="P57" s="267"/>
      <c r="Q57" s="267"/>
    </row>
    <row r="58" spans="1:17" ht="84">
      <c r="A58" s="77">
        <v>2</v>
      </c>
      <c r="B58" s="77">
        <v>2</v>
      </c>
      <c r="C58" s="77">
        <v>7</v>
      </c>
      <c r="D58" s="101">
        <v>4</v>
      </c>
      <c r="E58" s="77">
        <v>0</v>
      </c>
      <c r="F58" s="91" t="s">
        <v>940</v>
      </c>
      <c r="G58" s="14" t="s">
        <v>936</v>
      </c>
      <c r="H58" s="76"/>
      <c r="I58" s="174"/>
      <c r="J58" s="174"/>
      <c r="K58" s="174">
        <v>1</v>
      </c>
      <c r="L58" s="76" t="s">
        <v>30</v>
      </c>
      <c r="M58" s="76" t="s">
        <v>787</v>
      </c>
      <c r="N58" s="245">
        <v>1</v>
      </c>
      <c r="O58" s="27" t="s">
        <v>3069</v>
      </c>
      <c r="P58" s="267"/>
      <c r="Q58" s="267"/>
    </row>
    <row r="59" spans="1:17" ht="60">
      <c r="A59" s="77">
        <v>2</v>
      </c>
      <c r="B59" s="77">
        <v>2</v>
      </c>
      <c r="C59" s="77">
        <v>7</v>
      </c>
      <c r="D59" s="101">
        <v>5</v>
      </c>
      <c r="E59" s="77">
        <v>0</v>
      </c>
      <c r="F59" s="91" t="s">
        <v>941</v>
      </c>
      <c r="G59" s="14" t="s">
        <v>936</v>
      </c>
      <c r="H59" s="76"/>
      <c r="I59" s="174"/>
      <c r="J59" s="174"/>
      <c r="K59" s="174">
        <v>1</v>
      </c>
      <c r="L59" s="76" t="s">
        <v>30</v>
      </c>
      <c r="M59" s="76" t="s">
        <v>787</v>
      </c>
      <c r="N59" s="245">
        <v>1</v>
      </c>
      <c r="O59" s="275" t="s">
        <v>3070</v>
      </c>
      <c r="P59" s="267"/>
      <c r="Q59" s="267"/>
    </row>
    <row r="60" spans="1:17" ht="51.75" customHeight="1">
      <c r="A60" s="77">
        <v>2</v>
      </c>
      <c r="B60" s="77">
        <v>2</v>
      </c>
      <c r="C60" s="77">
        <v>7</v>
      </c>
      <c r="D60" s="101">
        <v>6</v>
      </c>
      <c r="E60" s="77">
        <v>0</v>
      </c>
      <c r="F60" s="91" t="s">
        <v>942</v>
      </c>
      <c r="G60" s="14" t="s">
        <v>936</v>
      </c>
      <c r="H60" s="76"/>
      <c r="I60" s="174"/>
      <c r="J60" s="174">
        <v>1</v>
      </c>
      <c r="K60" s="76"/>
      <c r="L60" s="76" t="s">
        <v>30</v>
      </c>
      <c r="M60" s="76" t="s">
        <v>787</v>
      </c>
      <c r="N60" s="245">
        <v>1</v>
      </c>
      <c r="O60" s="27" t="s">
        <v>3071</v>
      </c>
      <c r="P60" s="267"/>
      <c r="Q60" s="267"/>
    </row>
    <row r="61" spans="1:17" ht="52.5" customHeight="1">
      <c r="A61" s="77">
        <v>2</v>
      </c>
      <c r="B61" s="77">
        <v>2</v>
      </c>
      <c r="C61" s="77">
        <v>7</v>
      </c>
      <c r="D61" s="77">
        <v>7</v>
      </c>
      <c r="E61" s="77">
        <v>0</v>
      </c>
      <c r="F61" s="91" t="s">
        <v>943</v>
      </c>
      <c r="G61" s="14" t="s">
        <v>936</v>
      </c>
      <c r="H61" s="76"/>
      <c r="I61" s="174"/>
      <c r="J61" s="174">
        <v>1</v>
      </c>
      <c r="K61" s="76"/>
      <c r="L61" s="76" t="s">
        <v>30</v>
      </c>
      <c r="M61" s="76" t="s">
        <v>787</v>
      </c>
      <c r="N61" s="245">
        <v>1</v>
      </c>
      <c r="O61" s="27" t="s">
        <v>3072</v>
      </c>
      <c r="P61" s="267"/>
      <c r="Q61" s="267"/>
    </row>
    <row r="62" spans="1:17" ht="62.25" customHeight="1">
      <c r="A62" s="77">
        <v>2</v>
      </c>
      <c r="B62" s="77">
        <v>2</v>
      </c>
      <c r="C62" s="77">
        <v>7</v>
      </c>
      <c r="D62" s="77">
        <v>8</v>
      </c>
      <c r="E62" s="77">
        <v>0</v>
      </c>
      <c r="F62" s="91" t="s">
        <v>944</v>
      </c>
      <c r="G62" s="14" t="s">
        <v>936</v>
      </c>
      <c r="H62" s="76"/>
      <c r="I62" s="174"/>
      <c r="J62" s="174">
        <v>1</v>
      </c>
      <c r="K62" s="76"/>
      <c r="L62" s="76" t="s">
        <v>30</v>
      </c>
      <c r="M62" s="76" t="s">
        <v>787</v>
      </c>
      <c r="N62" s="245">
        <v>1</v>
      </c>
      <c r="O62" s="27" t="s">
        <v>3073</v>
      </c>
      <c r="P62" s="267"/>
      <c r="Q62" s="267"/>
    </row>
    <row r="63" spans="1:17" ht="120">
      <c r="A63" s="77">
        <v>2</v>
      </c>
      <c r="B63" s="77">
        <v>2</v>
      </c>
      <c r="C63" s="77">
        <v>7</v>
      </c>
      <c r="D63" s="101">
        <v>9</v>
      </c>
      <c r="E63" s="77">
        <v>0</v>
      </c>
      <c r="F63" s="80" t="s">
        <v>945</v>
      </c>
      <c r="G63" s="14" t="s">
        <v>936</v>
      </c>
      <c r="H63" s="76"/>
      <c r="I63" s="174"/>
      <c r="J63" s="174">
        <v>1</v>
      </c>
      <c r="K63" s="76"/>
      <c r="L63" s="76" t="s">
        <v>30</v>
      </c>
      <c r="M63" s="76" t="s">
        <v>787</v>
      </c>
      <c r="N63" s="245">
        <v>1</v>
      </c>
      <c r="O63" s="27" t="s">
        <v>3074</v>
      </c>
      <c r="P63" s="267"/>
      <c r="Q63" s="267"/>
    </row>
    <row r="64" spans="1:17" ht="60">
      <c r="A64" s="77">
        <v>2</v>
      </c>
      <c r="B64" s="77">
        <v>2</v>
      </c>
      <c r="C64" s="77">
        <v>7</v>
      </c>
      <c r="D64" s="101">
        <v>10</v>
      </c>
      <c r="E64" s="77">
        <v>0</v>
      </c>
      <c r="F64" s="91" t="s">
        <v>946</v>
      </c>
      <c r="G64" s="14" t="s">
        <v>936</v>
      </c>
      <c r="H64" s="76"/>
      <c r="I64" s="174"/>
      <c r="J64" s="174"/>
      <c r="K64" s="174">
        <v>1</v>
      </c>
      <c r="L64" s="76" t="s">
        <v>30</v>
      </c>
      <c r="M64" s="76" t="s">
        <v>787</v>
      </c>
      <c r="N64" s="245">
        <v>1</v>
      </c>
      <c r="O64" s="275" t="s">
        <v>3075</v>
      </c>
      <c r="P64" s="267"/>
      <c r="Q64" s="267"/>
    </row>
    <row r="65" spans="1:19" ht="88.5" customHeight="1">
      <c r="A65" s="77">
        <v>2</v>
      </c>
      <c r="B65" s="77">
        <v>2</v>
      </c>
      <c r="C65" s="77">
        <v>7</v>
      </c>
      <c r="D65" s="101">
        <v>11</v>
      </c>
      <c r="E65" s="77">
        <v>0</v>
      </c>
      <c r="F65" s="91" t="s">
        <v>934</v>
      </c>
      <c r="G65" s="14" t="s">
        <v>936</v>
      </c>
      <c r="H65" s="76"/>
      <c r="I65" s="174"/>
      <c r="J65" s="174">
        <v>1</v>
      </c>
      <c r="K65" s="76"/>
      <c r="L65" s="76" t="s">
        <v>30</v>
      </c>
      <c r="M65" s="76" t="s">
        <v>787</v>
      </c>
      <c r="N65" s="245">
        <v>1</v>
      </c>
      <c r="O65" s="268" t="s">
        <v>3076</v>
      </c>
      <c r="P65" s="267"/>
      <c r="Q65" s="267"/>
    </row>
    <row r="66" spans="1:19" ht="60">
      <c r="A66" s="77">
        <v>2</v>
      </c>
      <c r="B66" s="77">
        <v>2</v>
      </c>
      <c r="C66" s="77">
        <v>7</v>
      </c>
      <c r="D66" s="101">
        <v>12</v>
      </c>
      <c r="E66" s="77">
        <v>0</v>
      </c>
      <c r="F66" s="91" t="s">
        <v>947</v>
      </c>
      <c r="G66" s="14" t="s">
        <v>936</v>
      </c>
      <c r="H66" s="76"/>
      <c r="I66" s="174"/>
      <c r="J66" s="174"/>
      <c r="K66" s="174">
        <v>1</v>
      </c>
      <c r="L66" s="76" t="s">
        <v>30</v>
      </c>
      <c r="M66" s="76" t="s">
        <v>787</v>
      </c>
      <c r="N66" s="245">
        <v>1</v>
      </c>
      <c r="O66" s="275" t="s">
        <v>3077</v>
      </c>
      <c r="P66" s="267"/>
      <c r="Q66" s="267"/>
    </row>
    <row r="67" spans="1:19" ht="60">
      <c r="A67" s="77">
        <v>2</v>
      </c>
      <c r="B67" s="77">
        <v>2</v>
      </c>
      <c r="C67" s="77">
        <v>7</v>
      </c>
      <c r="D67" s="101">
        <v>13</v>
      </c>
      <c r="E67" s="77">
        <v>0</v>
      </c>
      <c r="F67" s="91" t="s">
        <v>948</v>
      </c>
      <c r="G67" s="14" t="s">
        <v>936</v>
      </c>
      <c r="H67" s="76"/>
      <c r="I67" s="174"/>
      <c r="J67" s="174"/>
      <c r="K67" s="174">
        <v>1</v>
      </c>
      <c r="L67" s="76" t="s">
        <v>30</v>
      </c>
      <c r="M67" s="76" t="s">
        <v>787</v>
      </c>
      <c r="N67" s="245">
        <v>1</v>
      </c>
      <c r="O67" s="27" t="s">
        <v>3078</v>
      </c>
      <c r="P67" s="267"/>
      <c r="Q67" s="267"/>
    </row>
    <row r="68" spans="1:19" ht="60">
      <c r="A68" s="77">
        <v>2</v>
      </c>
      <c r="B68" s="77">
        <v>2</v>
      </c>
      <c r="C68" s="77">
        <v>7</v>
      </c>
      <c r="D68" s="77">
        <v>14</v>
      </c>
      <c r="E68" s="77">
        <v>0</v>
      </c>
      <c r="F68" s="80" t="s">
        <v>949</v>
      </c>
      <c r="G68" s="14" t="s">
        <v>936</v>
      </c>
      <c r="H68" s="76"/>
      <c r="I68" s="174"/>
      <c r="J68" s="174">
        <v>1</v>
      </c>
      <c r="K68" s="76"/>
      <c r="L68" s="76" t="s">
        <v>30</v>
      </c>
      <c r="M68" s="76" t="s">
        <v>787</v>
      </c>
      <c r="N68" s="245">
        <v>1</v>
      </c>
      <c r="O68" s="27" t="s">
        <v>3079</v>
      </c>
      <c r="P68" s="267"/>
      <c r="Q68" s="267"/>
      <c r="R68" s="257"/>
      <c r="S68" s="257"/>
    </row>
    <row r="69" spans="1:19" ht="60">
      <c r="A69" s="77">
        <v>2</v>
      </c>
      <c r="B69" s="77">
        <v>2</v>
      </c>
      <c r="C69" s="77">
        <v>7</v>
      </c>
      <c r="D69" s="101">
        <v>15</v>
      </c>
      <c r="E69" s="77">
        <v>0</v>
      </c>
      <c r="F69" s="80" t="s">
        <v>950</v>
      </c>
      <c r="G69" s="14" t="s">
        <v>936</v>
      </c>
      <c r="H69" s="76"/>
      <c r="I69" s="174"/>
      <c r="J69" s="174">
        <v>1</v>
      </c>
      <c r="K69" s="76"/>
      <c r="L69" s="76" t="s">
        <v>30</v>
      </c>
      <c r="M69" s="76" t="s">
        <v>787</v>
      </c>
      <c r="N69" s="245">
        <v>1</v>
      </c>
      <c r="O69" s="27" t="s">
        <v>3080</v>
      </c>
      <c r="P69" s="267"/>
      <c r="Q69" s="267"/>
    </row>
    <row r="70" spans="1:19" ht="60">
      <c r="A70" s="77">
        <v>2</v>
      </c>
      <c r="B70" s="77">
        <v>2</v>
      </c>
      <c r="C70" s="77">
        <v>7</v>
      </c>
      <c r="D70" s="77">
        <v>16</v>
      </c>
      <c r="E70" s="77">
        <v>0</v>
      </c>
      <c r="F70" s="80" t="s">
        <v>951</v>
      </c>
      <c r="G70" s="14" t="s">
        <v>936</v>
      </c>
      <c r="H70" s="76"/>
      <c r="I70" s="174"/>
      <c r="J70" s="174">
        <v>1</v>
      </c>
      <c r="K70" s="76"/>
      <c r="L70" s="76" t="s">
        <v>30</v>
      </c>
      <c r="M70" s="76" t="s">
        <v>787</v>
      </c>
      <c r="N70" s="245">
        <v>1</v>
      </c>
      <c r="O70" s="27" t="s">
        <v>3081</v>
      </c>
      <c r="P70" s="267"/>
      <c r="Q70" s="267"/>
    </row>
    <row r="71" spans="1:19" ht="84">
      <c r="A71" s="77">
        <v>2</v>
      </c>
      <c r="B71" s="77">
        <v>2</v>
      </c>
      <c r="C71" s="77">
        <v>7</v>
      </c>
      <c r="D71" s="101">
        <v>17</v>
      </c>
      <c r="E71" s="77">
        <v>0</v>
      </c>
      <c r="F71" s="80" t="s">
        <v>952</v>
      </c>
      <c r="G71" s="14" t="s">
        <v>936</v>
      </c>
      <c r="H71" s="76"/>
      <c r="I71" s="174"/>
      <c r="J71" s="174"/>
      <c r="K71" s="174">
        <v>1</v>
      </c>
      <c r="L71" s="76" t="s">
        <v>30</v>
      </c>
      <c r="M71" s="76" t="s">
        <v>787</v>
      </c>
      <c r="N71" s="245">
        <v>1</v>
      </c>
      <c r="O71" s="27" t="s">
        <v>3082</v>
      </c>
      <c r="P71" s="267"/>
      <c r="Q71" s="267"/>
    </row>
    <row r="72" spans="1:19" s="339" customFormat="1" ht="24">
      <c r="A72" s="77">
        <v>2</v>
      </c>
      <c r="B72" s="77">
        <v>2</v>
      </c>
      <c r="C72" s="77">
        <v>8</v>
      </c>
      <c r="D72" s="77">
        <v>0</v>
      </c>
      <c r="E72" s="77">
        <v>0</v>
      </c>
      <c r="F72" s="350" t="s">
        <v>953</v>
      </c>
      <c r="G72" s="14" t="s">
        <v>954</v>
      </c>
      <c r="H72" s="76"/>
      <c r="I72" s="76"/>
      <c r="J72" s="76"/>
      <c r="K72" s="76"/>
      <c r="L72" s="76" t="s">
        <v>30</v>
      </c>
      <c r="M72" s="76" t="s">
        <v>787</v>
      </c>
      <c r="N72" s="103"/>
      <c r="O72" s="276"/>
      <c r="P72" s="276"/>
      <c r="Q72" s="276"/>
    </row>
    <row r="73" spans="1:19" ht="60">
      <c r="A73" s="77">
        <v>2</v>
      </c>
      <c r="B73" s="77">
        <v>2</v>
      </c>
      <c r="C73" s="77">
        <v>8</v>
      </c>
      <c r="D73" s="77">
        <v>1</v>
      </c>
      <c r="E73" s="77">
        <v>0</v>
      </c>
      <c r="F73" s="80" t="s">
        <v>955</v>
      </c>
      <c r="G73" s="14" t="s">
        <v>918</v>
      </c>
      <c r="H73" s="174">
        <v>1</v>
      </c>
      <c r="I73" s="174" t="s">
        <v>29</v>
      </c>
      <c r="J73" s="174" t="s">
        <v>29</v>
      </c>
      <c r="K73" s="174" t="s">
        <v>29</v>
      </c>
      <c r="L73" s="76" t="s">
        <v>30</v>
      </c>
      <c r="M73" s="76" t="s">
        <v>787</v>
      </c>
      <c r="N73" s="245">
        <v>1</v>
      </c>
      <c r="O73" s="309" t="s">
        <v>3083</v>
      </c>
      <c r="P73" s="267"/>
      <c r="Q73" s="267"/>
    </row>
    <row r="74" spans="1:19" ht="60">
      <c r="A74" s="77">
        <v>2</v>
      </c>
      <c r="B74" s="77">
        <v>2</v>
      </c>
      <c r="C74" s="77">
        <v>8</v>
      </c>
      <c r="D74" s="77">
        <v>2</v>
      </c>
      <c r="E74" s="77">
        <v>0</v>
      </c>
      <c r="F74" s="80" t="s">
        <v>956</v>
      </c>
      <c r="G74" s="14" t="s">
        <v>918</v>
      </c>
      <c r="H74" s="174">
        <v>1</v>
      </c>
      <c r="I74" s="174" t="s">
        <v>29</v>
      </c>
      <c r="J74" s="174" t="s">
        <v>29</v>
      </c>
      <c r="K74" s="76"/>
      <c r="L74" s="76" t="s">
        <v>30</v>
      </c>
      <c r="M74" s="76" t="s">
        <v>787</v>
      </c>
      <c r="N74" s="245">
        <v>1</v>
      </c>
      <c r="O74" s="79" t="s">
        <v>3084</v>
      </c>
      <c r="P74" s="267"/>
      <c r="Q74" s="267"/>
    </row>
    <row r="75" spans="1:19" ht="60">
      <c r="A75" s="77">
        <v>2</v>
      </c>
      <c r="B75" s="77">
        <v>2</v>
      </c>
      <c r="C75" s="77">
        <v>8</v>
      </c>
      <c r="D75" s="77">
        <v>3</v>
      </c>
      <c r="E75" s="77">
        <v>0</v>
      </c>
      <c r="F75" s="80" t="s">
        <v>957</v>
      </c>
      <c r="G75" s="14" t="s">
        <v>918</v>
      </c>
      <c r="H75" s="174">
        <v>1</v>
      </c>
      <c r="I75" s="174" t="s">
        <v>29</v>
      </c>
      <c r="J75" s="174" t="s">
        <v>29</v>
      </c>
      <c r="K75" s="76"/>
      <c r="L75" s="76" t="s">
        <v>30</v>
      </c>
      <c r="M75" s="76" t="s">
        <v>787</v>
      </c>
      <c r="N75" s="245">
        <v>1</v>
      </c>
      <c r="O75" s="79" t="s">
        <v>3085</v>
      </c>
      <c r="P75" s="267"/>
      <c r="Q75" s="267"/>
    </row>
    <row r="76" spans="1:19" ht="60">
      <c r="A76" s="77">
        <v>2</v>
      </c>
      <c r="B76" s="77">
        <v>2</v>
      </c>
      <c r="C76" s="77">
        <v>8</v>
      </c>
      <c r="D76" s="77">
        <v>4</v>
      </c>
      <c r="E76" s="77">
        <v>0</v>
      </c>
      <c r="F76" s="80" t="s">
        <v>958</v>
      </c>
      <c r="G76" s="14" t="s">
        <v>918</v>
      </c>
      <c r="H76" s="174">
        <v>1</v>
      </c>
      <c r="I76" s="174" t="s">
        <v>29</v>
      </c>
      <c r="J76" s="174"/>
      <c r="K76" s="174"/>
      <c r="L76" s="76" t="s">
        <v>30</v>
      </c>
      <c r="M76" s="76" t="s">
        <v>787</v>
      </c>
      <c r="N76" s="245">
        <v>1</v>
      </c>
      <c r="O76" s="79" t="s">
        <v>3086</v>
      </c>
      <c r="P76" s="267"/>
      <c r="Q76" s="267"/>
    </row>
    <row r="77" spans="1:19" ht="60">
      <c r="A77" s="77">
        <v>2</v>
      </c>
      <c r="B77" s="77">
        <v>2</v>
      </c>
      <c r="C77" s="77">
        <v>8</v>
      </c>
      <c r="D77" s="77">
        <v>5</v>
      </c>
      <c r="E77" s="77">
        <v>0</v>
      </c>
      <c r="F77" s="80" t="s">
        <v>959</v>
      </c>
      <c r="G77" s="14" t="s">
        <v>918</v>
      </c>
      <c r="H77" s="174">
        <v>1</v>
      </c>
      <c r="I77" s="174" t="s">
        <v>29</v>
      </c>
      <c r="J77" s="174"/>
      <c r="K77" s="174"/>
      <c r="L77" s="76" t="s">
        <v>30</v>
      </c>
      <c r="M77" s="76" t="s">
        <v>787</v>
      </c>
      <c r="N77" s="245">
        <v>1</v>
      </c>
      <c r="O77" s="79" t="s">
        <v>3087</v>
      </c>
      <c r="P77" s="267"/>
      <c r="Q77" s="267"/>
    </row>
    <row r="78" spans="1:19" ht="60">
      <c r="A78" s="77">
        <v>2</v>
      </c>
      <c r="B78" s="77">
        <v>2</v>
      </c>
      <c r="C78" s="77">
        <v>8</v>
      </c>
      <c r="D78" s="77">
        <v>6</v>
      </c>
      <c r="E78" s="77">
        <v>0</v>
      </c>
      <c r="F78" s="80" t="s">
        <v>960</v>
      </c>
      <c r="G78" s="14" t="s">
        <v>918</v>
      </c>
      <c r="H78" s="174">
        <v>1</v>
      </c>
      <c r="I78" s="174" t="s">
        <v>29</v>
      </c>
      <c r="J78" s="174"/>
      <c r="K78" s="174"/>
      <c r="L78" s="76" t="s">
        <v>30</v>
      </c>
      <c r="M78" s="76" t="s">
        <v>787</v>
      </c>
      <c r="N78" s="245">
        <v>1</v>
      </c>
      <c r="O78" s="80" t="s">
        <v>3088</v>
      </c>
      <c r="P78" s="267"/>
      <c r="Q78" s="267"/>
    </row>
    <row r="79" spans="1:19" ht="60">
      <c r="A79" s="77">
        <v>2</v>
      </c>
      <c r="B79" s="77">
        <v>2</v>
      </c>
      <c r="C79" s="77">
        <v>8</v>
      </c>
      <c r="D79" s="77">
        <v>7</v>
      </c>
      <c r="E79" s="77">
        <v>0</v>
      </c>
      <c r="F79" s="80" t="s">
        <v>961</v>
      </c>
      <c r="G79" s="14" t="s">
        <v>954</v>
      </c>
      <c r="H79" s="174">
        <v>1</v>
      </c>
      <c r="I79" s="174" t="s">
        <v>29</v>
      </c>
      <c r="J79" s="76"/>
      <c r="K79" s="76"/>
      <c r="L79" s="76" t="s">
        <v>30</v>
      </c>
      <c r="M79" s="76" t="s">
        <v>787</v>
      </c>
      <c r="N79" s="245">
        <v>1</v>
      </c>
      <c r="O79" s="79" t="s">
        <v>3089</v>
      </c>
      <c r="P79" s="267"/>
      <c r="Q79" s="267"/>
    </row>
    <row r="80" spans="1:19" ht="48">
      <c r="A80" s="77">
        <v>2</v>
      </c>
      <c r="B80" s="77">
        <v>2</v>
      </c>
      <c r="C80" s="77">
        <v>8</v>
      </c>
      <c r="D80" s="77">
        <v>8</v>
      </c>
      <c r="E80" s="77">
        <v>0</v>
      </c>
      <c r="F80" s="80" t="s">
        <v>962</v>
      </c>
      <c r="G80" s="14" t="s">
        <v>918</v>
      </c>
      <c r="H80" s="174">
        <v>1</v>
      </c>
      <c r="I80" s="174" t="s">
        <v>29</v>
      </c>
      <c r="J80" s="174"/>
      <c r="K80" s="76"/>
      <c r="L80" s="76" t="s">
        <v>30</v>
      </c>
      <c r="M80" s="76" t="s">
        <v>787</v>
      </c>
      <c r="N80" s="245">
        <v>1</v>
      </c>
      <c r="O80" s="79" t="s">
        <v>3090</v>
      </c>
      <c r="P80" s="267"/>
      <c r="Q80" s="267"/>
    </row>
    <row r="81" spans="1:17" ht="48">
      <c r="A81" s="77">
        <v>2</v>
      </c>
      <c r="B81" s="77">
        <v>2</v>
      </c>
      <c r="C81" s="77">
        <v>8</v>
      </c>
      <c r="D81" s="77">
        <v>9</v>
      </c>
      <c r="E81" s="77">
        <v>0</v>
      </c>
      <c r="F81" s="80" t="s">
        <v>963</v>
      </c>
      <c r="G81" s="14" t="s">
        <v>918</v>
      </c>
      <c r="H81" s="174">
        <v>1</v>
      </c>
      <c r="I81" s="174" t="s">
        <v>29</v>
      </c>
      <c r="J81" s="174"/>
      <c r="K81" s="174"/>
      <c r="L81" s="76" t="s">
        <v>30</v>
      </c>
      <c r="M81" s="76" t="s">
        <v>787</v>
      </c>
      <c r="N81" s="245">
        <v>1</v>
      </c>
      <c r="O81" s="165" t="s">
        <v>3091</v>
      </c>
      <c r="P81" s="267"/>
      <c r="Q81" s="267"/>
    </row>
    <row r="82" spans="1:17" ht="60">
      <c r="A82" s="77">
        <v>2</v>
      </c>
      <c r="B82" s="77">
        <v>2</v>
      </c>
      <c r="C82" s="77">
        <v>8</v>
      </c>
      <c r="D82" s="77">
        <v>10</v>
      </c>
      <c r="E82" s="77">
        <v>0</v>
      </c>
      <c r="F82" s="80" t="s">
        <v>964</v>
      </c>
      <c r="G82" s="14" t="s">
        <v>918</v>
      </c>
      <c r="H82" s="174">
        <v>1</v>
      </c>
      <c r="I82" s="174" t="s">
        <v>29</v>
      </c>
      <c r="J82" s="174"/>
      <c r="K82" s="174"/>
      <c r="L82" s="76" t="s">
        <v>30</v>
      </c>
      <c r="M82" s="76" t="s">
        <v>787</v>
      </c>
      <c r="N82" s="245">
        <v>1</v>
      </c>
      <c r="O82" s="79" t="s">
        <v>3092</v>
      </c>
      <c r="P82" s="267"/>
      <c r="Q82" s="267"/>
    </row>
    <row r="83" spans="1:17" ht="60">
      <c r="A83" s="77">
        <v>2</v>
      </c>
      <c r="B83" s="77">
        <v>2</v>
      </c>
      <c r="C83" s="77">
        <v>8</v>
      </c>
      <c r="D83" s="77">
        <v>11</v>
      </c>
      <c r="E83" s="77">
        <v>0</v>
      </c>
      <c r="F83" s="80" t="s">
        <v>965</v>
      </c>
      <c r="G83" s="14" t="s">
        <v>918</v>
      </c>
      <c r="H83" s="174">
        <v>1</v>
      </c>
      <c r="I83" s="174" t="s">
        <v>29</v>
      </c>
      <c r="J83" s="174"/>
      <c r="K83" s="174"/>
      <c r="L83" s="76" t="s">
        <v>30</v>
      </c>
      <c r="M83" s="76" t="s">
        <v>787</v>
      </c>
      <c r="N83" s="245">
        <v>1</v>
      </c>
      <c r="O83" s="79" t="s">
        <v>3093</v>
      </c>
      <c r="P83" s="267"/>
      <c r="Q83" s="267"/>
    </row>
    <row r="84" spans="1:17" ht="218.25" customHeight="1">
      <c r="A84" s="62">
        <v>2</v>
      </c>
      <c r="B84" s="62">
        <v>2</v>
      </c>
      <c r="C84" s="66">
        <v>9</v>
      </c>
      <c r="D84" s="66">
        <v>0</v>
      </c>
      <c r="E84" s="62">
        <v>0</v>
      </c>
      <c r="F84" s="259" t="s">
        <v>966</v>
      </c>
      <c r="G84" s="48" t="s">
        <v>907</v>
      </c>
      <c r="H84" s="61">
        <v>1</v>
      </c>
      <c r="I84" s="61">
        <v>1</v>
      </c>
      <c r="J84" s="61">
        <v>1</v>
      </c>
      <c r="K84" s="61">
        <v>1</v>
      </c>
      <c r="L84" s="258" t="s">
        <v>967</v>
      </c>
      <c r="M84" s="258" t="s">
        <v>200</v>
      </c>
      <c r="N84" s="273">
        <v>0.4</v>
      </c>
      <c r="O84" s="193" t="s">
        <v>3094</v>
      </c>
      <c r="P84" s="272" t="s">
        <v>3095</v>
      </c>
      <c r="Q84" s="206" t="s">
        <v>2436</v>
      </c>
    </row>
    <row r="85" spans="1:17" ht="180">
      <c r="A85" s="62">
        <v>2</v>
      </c>
      <c r="B85" s="62">
        <v>2</v>
      </c>
      <c r="C85" s="66">
        <v>9</v>
      </c>
      <c r="D85" s="66">
        <v>0</v>
      </c>
      <c r="E85" s="62">
        <v>0</v>
      </c>
      <c r="F85" s="259"/>
      <c r="G85" s="48"/>
      <c r="H85" s="258"/>
      <c r="I85" s="258"/>
      <c r="J85" s="258"/>
      <c r="K85" s="258"/>
      <c r="L85" s="258" t="s">
        <v>967</v>
      </c>
      <c r="M85" s="258"/>
      <c r="N85" s="273"/>
      <c r="O85" s="267"/>
      <c r="P85" s="193" t="s">
        <v>2437</v>
      </c>
      <c r="Q85" s="193" t="s">
        <v>2438</v>
      </c>
    </row>
    <row r="86" spans="1:17" ht="86.25" customHeight="1">
      <c r="A86" s="62">
        <v>2</v>
      </c>
      <c r="B86" s="62">
        <v>2</v>
      </c>
      <c r="C86" s="66">
        <v>10</v>
      </c>
      <c r="D86" s="66">
        <v>0</v>
      </c>
      <c r="E86" s="62">
        <v>0</v>
      </c>
      <c r="F86" s="64" t="s">
        <v>968</v>
      </c>
      <c r="G86" s="48" t="s">
        <v>969</v>
      </c>
      <c r="H86" s="258"/>
      <c r="I86" s="258">
        <v>1</v>
      </c>
      <c r="J86" s="258"/>
      <c r="K86" s="258">
        <v>1</v>
      </c>
      <c r="L86" s="258" t="s">
        <v>967</v>
      </c>
      <c r="M86" s="258" t="s">
        <v>305</v>
      </c>
      <c r="N86" s="273">
        <v>0.5</v>
      </c>
      <c r="O86" s="193" t="s">
        <v>2441</v>
      </c>
      <c r="P86" s="193" t="s">
        <v>2439</v>
      </c>
      <c r="Q86" s="206" t="s">
        <v>2440</v>
      </c>
    </row>
    <row r="87" spans="1:17" ht="48">
      <c r="A87" s="137">
        <v>2</v>
      </c>
      <c r="B87" s="137">
        <v>3</v>
      </c>
      <c r="C87" s="137">
        <v>0</v>
      </c>
      <c r="D87" s="137">
        <v>0</v>
      </c>
      <c r="E87" s="137">
        <v>0</v>
      </c>
      <c r="F87" s="31" t="s">
        <v>970</v>
      </c>
      <c r="G87" s="55"/>
      <c r="H87" s="111"/>
      <c r="I87" s="111"/>
      <c r="J87" s="111"/>
      <c r="K87" s="111"/>
      <c r="L87" s="111"/>
      <c r="M87" s="111"/>
      <c r="N87" s="279"/>
      <c r="O87" s="183"/>
      <c r="P87" s="183"/>
      <c r="Q87" s="183"/>
    </row>
    <row r="88" spans="1:17" ht="198" customHeight="1">
      <c r="A88" s="60">
        <v>2</v>
      </c>
      <c r="B88" s="60">
        <v>3</v>
      </c>
      <c r="C88" s="10">
        <v>1</v>
      </c>
      <c r="D88" s="60">
        <v>0</v>
      </c>
      <c r="E88" s="60">
        <v>0</v>
      </c>
      <c r="F88" s="64" t="s">
        <v>1868</v>
      </c>
      <c r="G88" s="14" t="s">
        <v>972</v>
      </c>
      <c r="H88" s="174">
        <v>0.25</v>
      </c>
      <c r="I88" s="174">
        <v>0.5</v>
      </c>
      <c r="J88" s="174">
        <v>0.25</v>
      </c>
      <c r="K88" s="76"/>
      <c r="L88" s="76" t="s">
        <v>973</v>
      </c>
      <c r="M88" s="76" t="s">
        <v>787</v>
      </c>
      <c r="N88" s="164">
        <v>1</v>
      </c>
      <c r="O88" s="196" t="s">
        <v>2442</v>
      </c>
      <c r="P88" s="267"/>
      <c r="Q88" s="267"/>
    </row>
    <row r="89" spans="1:17" ht="78.75" customHeight="1">
      <c r="A89" s="75">
        <v>2</v>
      </c>
      <c r="B89" s="75">
        <v>3</v>
      </c>
      <c r="C89" s="113">
        <v>2</v>
      </c>
      <c r="D89" s="75">
        <v>0</v>
      </c>
      <c r="E89" s="75">
        <v>0</v>
      </c>
      <c r="F89" s="96" t="s">
        <v>974</v>
      </c>
      <c r="G89" s="14" t="s">
        <v>975</v>
      </c>
      <c r="H89" s="174"/>
      <c r="I89" s="97">
        <v>1</v>
      </c>
      <c r="J89" s="76"/>
      <c r="K89" s="76"/>
      <c r="L89" s="76" t="s">
        <v>976</v>
      </c>
      <c r="M89" s="76" t="s">
        <v>787</v>
      </c>
      <c r="N89" s="178">
        <v>1</v>
      </c>
      <c r="O89" s="196" t="s">
        <v>2321</v>
      </c>
      <c r="P89" s="276"/>
      <c r="Q89" s="276"/>
    </row>
    <row r="90" spans="1:17" ht="63" customHeight="1">
      <c r="A90" s="75">
        <v>2</v>
      </c>
      <c r="B90" s="75">
        <v>3</v>
      </c>
      <c r="C90" s="112">
        <v>3</v>
      </c>
      <c r="D90" s="75">
        <v>0</v>
      </c>
      <c r="E90" s="75">
        <v>0</v>
      </c>
      <c r="F90" s="96" t="s">
        <v>977</v>
      </c>
      <c r="G90" s="14" t="s">
        <v>975</v>
      </c>
      <c r="H90" s="76"/>
      <c r="I90" s="76"/>
      <c r="J90" s="97"/>
      <c r="K90" s="76">
        <v>1</v>
      </c>
      <c r="L90" s="76" t="s">
        <v>976</v>
      </c>
      <c r="M90" s="76" t="s">
        <v>787</v>
      </c>
      <c r="N90" s="178">
        <v>1</v>
      </c>
      <c r="O90" s="196" t="s">
        <v>2322</v>
      </c>
      <c r="P90" s="276"/>
      <c r="Q90" s="276"/>
    </row>
    <row r="91" spans="1:17" ht="79.5" customHeight="1">
      <c r="A91" s="75">
        <v>2</v>
      </c>
      <c r="B91" s="75">
        <v>3</v>
      </c>
      <c r="C91" s="112">
        <v>4</v>
      </c>
      <c r="D91" s="75">
        <v>0</v>
      </c>
      <c r="E91" s="75">
        <v>0</v>
      </c>
      <c r="F91" s="96" t="s">
        <v>978</v>
      </c>
      <c r="G91" s="14" t="s">
        <v>975</v>
      </c>
      <c r="H91" s="243">
        <v>0.5</v>
      </c>
      <c r="I91" s="243">
        <v>0.5</v>
      </c>
      <c r="J91" s="97"/>
      <c r="K91" s="76"/>
      <c r="L91" s="76" t="s">
        <v>976</v>
      </c>
      <c r="M91" s="76" t="s">
        <v>787</v>
      </c>
      <c r="N91" s="178">
        <v>1</v>
      </c>
      <c r="O91" s="196" t="s">
        <v>2323</v>
      </c>
      <c r="P91" s="241"/>
      <c r="Q91" s="241"/>
    </row>
    <row r="92" spans="1:17" ht="36">
      <c r="A92" s="75">
        <v>2</v>
      </c>
      <c r="B92" s="75">
        <v>3</v>
      </c>
      <c r="C92" s="113">
        <v>5</v>
      </c>
      <c r="D92" s="75">
        <v>0</v>
      </c>
      <c r="E92" s="75">
        <v>0</v>
      </c>
      <c r="F92" s="96" t="s">
        <v>979</v>
      </c>
      <c r="G92" s="14" t="s">
        <v>980</v>
      </c>
      <c r="H92" s="174">
        <v>1</v>
      </c>
      <c r="I92" s="174">
        <v>1</v>
      </c>
      <c r="J92" s="174">
        <v>1</v>
      </c>
      <c r="K92" s="174">
        <v>1</v>
      </c>
      <c r="L92" s="76" t="s">
        <v>981</v>
      </c>
      <c r="M92" s="76" t="s">
        <v>787</v>
      </c>
      <c r="N92" s="274">
        <v>1</v>
      </c>
      <c r="O92" s="337" t="s">
        <v>2786</v>
      </c>
      <c r="P92" s="276"/>
      <c r="Q92" s="276"/>
    </row>
    <row r="93" spans="1:17" ht="270">
      <c r="A93" s="75">
        <v>2</v>
      </c>
      <c r="B93" s="75">
        <v>3</v>
      </c>
      <c r="C93" s="112">
        <v>5</v>
      </c>
      <c r="D93" s="75">
        <v>0</v>
      </c>
      <c r="E93" s="75">
        <v>0</v>
      </c>
      <c r="F93" s="96"/>
      <c r="G93" s="14"/>
      <c r="H93" s="174"/>
      <c r="I93" s="174"/>
      <c r="J93" s="174"/>
      <c r="K93" s="174"/>
      <c r="L93" s="76" t="s">
        <v>981</v>
      </c>
      <c r="M93" s="76"/>
      <c r="N93" s="175"/>
      <c r="O93" s="338" t="s">
        <v>2787</v>
      </c>
      <c r="P93" s="267"/>
      <c r="Q93" s="267"/>
    </row>
    <row r="94" spans="1:17" ht="150" customHeight="1">
      <c r="A94" s="75">
        <v>2</v>
      </c>
      <c r="B94" s="75">
        <v>3</v>
      </c>
      <c r="C94" s="112">
        <v>5</v>
      </c>
      <c r="D94" s="75">
        <v>0</v>
      </c>
      <c r="E94" s="75">
        <v>0</v>
      </c>
      <c r="F94" s="96"/>
      <c r="G94" s="14"/>
      <c r="H94" s="174"/>
      <c r="I94" s="174"/>
      <c r="J94" s="174"/>
      <c r="K94" s="174"/>
      <c r="L94" s="76" t="s">
        <v>981</v>
      </c>
      <c r="M94" s="76"/>
      <c r="N94" s="175"/>
      <c r="O94" s="94" t="s">
        <v>2788</v>
      </c>
      <c r="P94" s="267"/>
      <c r="Q94" s="267"/>
    </row>
    <row r="95" spans="1:17" ht="63.75" customHeight="1">
      <c r="A95" s="75">
        <v>2</v>
      </c>
      <c r="B95" s="75">
        <v>3</v>
      </c>
      <c r="C95" s="114">
        <v>6</v>
      </c>
      <c r="D95" s="75">
        <v>0</v>
      </c>
      <c r="E95" s="75">
        <v>0</v>
      </c>
      <c r="F95" s="96" t="s">
        <v>982</v>
      </c>
      <c r="G95" s="12" t="s">
        <v>983</v>
      </c>
      <c r="H95" s="87"/>
      <c r="I95" s="87"/>
      <c r="J95" s="115">
        <v>1</v>
      </c>
      <c r="K95" s="87"/>
      <c r="L95" s="87" t="s">
        <v>976</v>
      </c>
      <c r="M95" s="76" t="s">
        <v>787</v>
      </c>
      <c r="N95" s="245">
        <v>1</v>
      </c>
      <c r="O95" s="79" t="s">
        <v>2771</v>
      </c>
      <c r="P95" s="276"/>
      <c r="Q95" s="276"/>
    </row>
    <row r="96" spans="1:17" ht="60">
      <c r="A96" s="75">
        <v>2</v>
      </c>
      <c r="B96" s="75">
        <v>3</v>
      </c>
      <c r="C96" s="114">
        <v>7</v>
      </c>
      <c r="D96" s="75">
        <v>0</v>
      </c>
      <c r="E96" s="75">
        <v>0</v>
      </c>
      <c r="F96" s="96" t="s">
        <v>984</v>
      </c>
      <c r="G96" s="12" t="s">
        <v>985</v>
      </c>
      <c r="H96" s="87">
        <v>1</v>
      </c>
      <c r="I96" s="87"/>
      <c r="J96" s="115"/>
      <c r="K96" s="116"/>
      <c r="L96" s="87" t="s">
        <v>986</v>
      </c>
      <c r="M96" s="76" t="s">
        <v>787</v>
      </c>
      <c r="N96" s="178">
        <v>1</v>
      </c>
      <c r="O96" s="241" t="s">
        <v>2324</v>
      </c>
      <c r="P96" s="241"/>
      <c r="Q96" s="241"/>
    </row>
    <row r="97" spans="1:19" ht="48">
      <c r="A97" s="75">
        <v>2</v>
      </c>
      <c r="B97" s="75">
        <v>3</v>
      </c>
      <c r="C97" s="114">
        <v>8</v>
      </c>
      <c r="D97" s="75">
        <v>0</v>
      </c>
      <c r="E97" s="75">
        <v>0</v>
      </c>
      <c r="F97" s="96" t="s">
        <v>987</v>
      </c>
      <c r="G97" s="12" t="s">
        <v>988</v>
      </c>
      <c r="H97" s="238"/>
      <c r="I97" s="238"/>
      <c r="J97" s="238">
        <v>1</v>
      </c>
      <c r="K97" s="238"/>
      <c r="L97" s="87" t="s">
        <v>989</v>
      </c>
      <c r="M97" s="76" t="s">
        <v>787</v>
      </c>
      <c r="N97" s="274">
        <v>0.75</v>
      </c>
      <c r="O97" s="275" t="s">
        <v>2326</v>
      </c>
      <c r="P97" s="275" t="s">
        <v>2325</v>
      </c>
      <c r="Q97" s="275" t="s">
        <v>2327</v>
      </c>
    </row>
    <row r="98" spans="1:19" ht="60">
      <c r="A98" s="75">
        <v>2</v>
      </c>
      <c r="B98" s="75">
        <v>3</v>
      </c>
      <c r="C98" s="114">
        <v>9</v>
      </c>
      <c r="D98" s="75">
        <v>0</v>
      </c>
      <c r="E98" s="75">
        <v>0</v>
      </c>
      <c r="F98" s="96" t="s">
        <v>990</v>
      </c>
      <c r="G98" s="12" t="s">
        <v>988</v>
      </c>
      <c r="H98" s="238"/>
      <c r="I98" s="238">
        <v>1</v>
      </c>
      <c r="J98" s="238"/>
      <c r="K98" s="238"/>
      <c r="L98" s="87" t="s">
        <v>989</v>
      </c>
      <c r="M98" s="76" t="s">
        <v>787</v>
      </c>
      <c r="N98" s="274">
        <v>0.75</v>
      </c>
      <c r="O98" s="275" t="s">
        <v>2328</v>
      </c>
      <c r="P98" s="275" t="s">
        <v>2329</v>
      </c>
      <c r="Q98" s="275" t="s">
        <v>2789</v>
      </c>
    </row>
    <row r="99" spans="1:19" ht="207" customHeight="1">
      <c r="A99" s="60">
        <v>2</v>
      </c>
      <c r="B99" s="60">
        <v>3</v>
      </c>
      <c r="C99" s="10">
        <v>10</v>
      </c>
      <c r="D99" s="60">
        <v>0</v>
      </c>
      <c r="E99" s="60">
        <v>0</v>
      </c>
      <c r="F99" s="96" t="s">
        <v>991</v>
      </c>
      <c r="G99" s="12" t="s">
        <v>988</v>
      </c>
      <c r="H99" s="238"/>
      <c r="I99" s="238"/>
      <c r="J99" s="238"/>
      <c r="K99" s="238">
        <v>1</v>
      </c>
      <c r="L99" s="87" t="s">
        <v>992</v>
      </c>
      <c r="M99" s="76" t="s">
        <v>787</v>
      </c>
      <c r="N99" s="174">
        <v>0</v>
      </c>
      <c r="O99" s="188" t="s">
        <v>2165</v>
      </c>
      <c r="P99" s="184" t="s">
        <v>2780</v>
      </c>
      <c r="Q99" s="272" t="s">
        <v>2197</v>
      </c>
    </row>
    <row r="100" spans="1:19" ht="135.75" customHeight="1">
      <c r="A100" s="75">
        <v>2</v>
      </c>
      <c r="B100" s="75">
        <v>3</v>
      </c>
      <c r="C100" s="112">
        <v>11</v>
      </c>
      <c r="D100" s="75">
        <v>0</v>
      </c>
      <c r="E100" s="75">
        <v>0</v>
      </c>
      <c r="F100" s="96" t="s">
        <v>993</v>
      </c>
      <c r="G100" s="14" t="s">
        <v>994</v>
      </c>
      <c r="H100" s="174">
        <v>1</v>
      </c>
      <c r="I100" s="174">
        <v>1</v>
      </c>
      <c r="J100" s="174">
        <v>1</v>
      </c>
      <c r="K100" s="174">
        <v>1</v>
      </c>
      <c r="L100" s="76" t="s">
        <v>995</v>
      </c>
      <c r="M100" s="76" t="s">
        <v>787</v>
      </c>
      <c r="N100" s="153">
        <v>0.35</v>
      </c>
      <c r="O100" s="15" t="s">
        <v>2790</v>
      </c>
      <c r="P100" s="15" t="s">
        <v>2330</v>
      </c>
      <c r="Q100" s="15" t="s">
        <v>3096</v>
      </c>
    </row>
    <row r="101" spans="1:19" ht="67.5" customHeight="1">
      <c r="A101" s="75">
        <v>2</v>
      </c>
      <c r="B101" s="75">
        <v>3</v>
      </c>
      <c r="C101" s="114">
        <v>12</v>
      </c>
      <c r="D101" s="75">
        <v>0</v>
      </c>
      <c r="E101" s="75">
        <v>0</v>
      </c>
      <c r="F101" s="259" t="s">
        <v>996</v>
      </c>
      <c r="G101" s="12" t="s">
        <v>997</v>
      </c>
      <c r="H101" s="87">
        <v>1</v>
      </c>
      <c r="I101" s="87"/>
      <c r="J101" s="87"/>
      <c r="K101" s="115"/>
      <c r="L101" s="87" t="s">
        <v>976</v>
      </c>
      <c r="M101" s="76" t="s">
        <v>787</v>
      </c>
      <c r="N101" s="153">
        <v>1</v>
      </c>
      <c r="O101" s="151" t="s">
        <v>2331</v>
      </c>
      <c r="P101" s="151"/>
      <c r="Q101" s="267"/>
    </row>
    <row r="102" spans="1:19" ht="55.5" customHeight="1">
      <c r="A102" s="75">
        <v>2</v>
      </c>
      <c r="B102" s="75">
        <v>3</v>
      </c>
      <c r="C102" s="112">
        <v>13</v>
      </c>
      <c r="D102" s="75">
        <v>0</v>
      </c>
      <c r="E102" s="75">
        <v>0</v>
      </c>
      <c r="F102" s="96" t="s">
        <v>998</v>
      </c>
      <c r="G102" s="12" t="s">
        <v>985</v>
      </c>
      <c r="H102" s="87"/>
      <c r="I102" s="87">
        <v>1</v>
      </c>
      <c r="J102" s="115"/>
      <c r="K102" s="116"/>
      <c r="L102" s="76" t="s">
        <v>976</v>
      </c>
      <c r="M102" s="76" t="s">
        <v>976</v>
      </c>
      <c r="N102" s="153">
        <v>1</v>
      </c>
      <c r="O102" s="117" t="s">
        <v>2332</v>
      </c>
      <c r="P102" s="267"/>
      <c r="Q102" s="267"/>
    </row>
    <row r="103" spans="1:19" ht="116.25" customHeight="1">
      <c r="A103" s="75">
        <v>2</v>
      </c>
      <c r="B103" s="75">
        <v>3</v>
      </c>
      <c r="C103" s="112">
        <v>14</v>
      </c>
      <c r="D103" s="75">
        <v>0</v>
      </c>
      <c r="E103" s="75">
        <v>0</v>
      </c>
      <c r="F103" s="96" t="s">
        <v>999</v>
      </c>
      <c r="G103" s="12" t="s">
        <v>985</v>
      </c>
      <c r="H103" s="87"/>
      <c r="I103" s="87">
        <v>1</v>
      </c>
      <c r="J103" s="115"/>
      <c r="K103" s="115">
        <v>1</v>
      </c>
      <c r="L103" s="76" t="s">
        <v>1000</v>
      </c>
      <c r="M103" s="76" t="s">
        <v>1001</v>
      </c>
      <c r="N103" s="153">
        <v>1</v>
      </c>
      <c r="O103" s="193" t="s">
        <v>3097</v>
      </c>
      <c r="P103" s="267"/>
      <c r="Q103" s="267"/>
    </row>
    <row r="104" spans="1:19" ht="78" customHeight="1">
      <c r="A104" s="75">
        <v>2</v>
      </c>
      <c r="B104" s="75">
        <v>3</v>
      </c>
      <c r="C104" s="112">
        <v>15</v>
      </c>
      <c r="D104" s="75">
        <v>0</v>
      </c>
      <c r="E104" s="75">
        <v>0</v>
      </c>
      <c r="F104" s="96" t="s">
        <v>1002</v>
      </c>
      <c r="G104" s="12" t="s">
        <v>985</v>
      </c>
      <c r="H104" s="87"/>
      <c r="I104" s="87"/>
      <c r="J104" s="115">
        <v>1</v>
      </c>
      <c r="K104" s="115">
        <v>1</v>
      </c>
      <c r="L104" s="76" t="s">
        <v>1003</v>
      </c>
      <c r="M104" s="76" t="s">
        <v>787</v>
      </c>
      <c r="N104" s="153">
        <v>0</v>
      </c>
      <c r="O104" s="244" t="s">
        <v>2963</v>
      </c>
      <c r="P104" s="197" t="s">
        <v>2319</v>
      </c>
      <c r="Q104" s="197" t="s">
        <v>2333</v>
      </c>
    </row>
    <row r="105" spans="1:19" ht="51.75" customHeight="1">
      <c r="A105" s="75">
        <v>2</v>
      </c>
      <c r="B105" s="75">
        <v>3</v>
      </c>
      <c r="C105" s="114">
        <v>16</v>
      </c>
      <c r="D105" s="75">
        <v>0</v>
      </c>
      <c r="E105" s="75">
        <v>0</v>
      </c>
      <c r="F105" s="42" t="s">
        <v>1884</v>
      </c>
      <c r="G105" s="12" t="s">
        <v>1885</v>
      </c>
      <c r="H105" s="238"/>
      <c r="I105" s="238"/>
      <c r="J105" s="238">
        <v>0.5</v>
      </c>
      <c r="K105" s="238">
        <v>0.5</v>
      </c>
      <c r="L105" s="87" t="s">
        <v>1886</v>
      </c>
      <c r="M105" s="76" t="s">
        <v>787</v>
      </c>
      <c r="N105" s="153">
        <v>1</v>
      </c>
      <c r="O105" s="272" t="s">
        <v>2774</v>
      </c>
      <c r="P105" s="267"/>
      <c r="Q105" s="267"/>
    </row>
    <row r="106" spans="1:19" ht="24">
      <c r="A106" s="137">
        <v>2</v>
      </c>
      <c r="B106" s="137">
        <v>4</v>
      </c>
      <c r="C106" s="137">
        <v>0</v>
      </c>
      <c r="D106" s="137">
        <v>0</v>
      </c>
      <c r="E106" s="137">
        <v>0</v>
      </c>
      <c r="F106" s="31" t="s">
        <v>1005</v>
      </c>
      <c r="G106" s="55"/>
      <c r="H106" s="111"/>
      <c r="I106" s="111"/>
      <c r="J106" s="111"/>
      <c r="K106" s="111"/>
      <c r="L106" s="111"/>
      <c r="M106" s="111"/>
      <c r="N106" s="279"/>
      <c r="O106" s="183"/>
      <c r="P106" s="183"/>
      <c r="Q106" s="183"/>
    </row>
    <row r="107" spans="1:19" ht="222" customHeight="1">
      <c r="A107" s="78">
        <v>2</v>
      </c>
      <c r="B107" s="78">
        <v>4</v>
      </c>
      <c r="C107" s="78">
        <v>1</v>
      </c>
      <c r="D107" s="78">
        <v>0</v>
      </c>
      <c r="E107" s="78">
        <v>0</v>
      </c>
      <c r="F107" s="80" t="s">
        <v>1006</v>
      </c>
      <c r="G107" s="14" t="s">
        <v>1007</v>
      </c>
      <c r="H107" s="76"/>
      <c r="I107" s="76"/>
      <c r="J107" s="174">
        <v>1</v>
      </c>
      <c r="K107" s="76"/>
      <c r="L107" s="76" t="s">
        <v>192</v>
      </c>
      <c r="M107" s="76" t="s">
        <v>971</v>
      </c>
      <c r="N107" s="274">
        <v>1</v>
      </c>
      <c r="O107" s="198" t="s">
        <v>2791</v>
      </c>
      <c r="P107" s="276"/>
      <c r="Q107" s="276"/>
    </row>
    <row r="108" spans="1:19" ht="204">
      <c r="A108" s="78">
        <v>2</v>
      </c>
      <c r="B108" s="78">
        <v>4</v>
      </c>
      <c r="C108" s="78">
        <v>2</v>
      </c>
      <c r="D108" s="78">
        <v>0</v>
      </c>
      <c r="E108" s="78">
        <v>0</v>
      </c>
      <c r="F108" s="80" t="s">
        <v>1008</v>
      </c>
      <c r="G108" s="14" t="s">
        <v>1009</v>
      </c>
      <c r="H108" s="174">
        <v>1</v>
      </c>
      <c r="I108" s="174">
        <v>1</v>
      </c>
      <c r="J108" s="174">
        <v>1</v>
      </c>
      <c r="K108" s="174">
        <v>1</v>
      </c>
      <c r="L108" s="76" t="s">
        <v>1010</v>
      </c>
      <c r="M108" s="76" t="s">
        <v>787</v>
      </c>
      <c r="N108" s="245">
        <v>0.97370000000000001</v>
      </c>
      <c r="O108" s="79" t="s">
        <v>3098</v>
      </c>
      <c r="P108" s="267"/>
      <c r="Q108" s="267"/>
      <c r="R108" s="257"/>
      <c r="S108" s="257"/>
    </row>
    <row r="109" spans="1:19" ht="160.5" customHeight="1">
      <c r="A109" s="78">
        <v>2</v>
      </c>
      <c r="B109" s="78">
        <v>4</v>
      </c>
      <c r="C109" s="78">
        <v>2</v>
      </c>
      <c r="D109" s="78">
        <v>0</v>
      </c>
      <c r="E109" s="78">
        <v>0</v>
      </c>
      <c r="F109" s="259"/>
      <c r="G109" s="48"/>
      <c r="H109" s="61"/>
      <c r="I109" s="61"/>
      <c r="J109" s="61"/>
      <c r="K109" s="61"/>
      <c r="L109" s="258" t="s">
        <v>1010</v>
      </c>
      <c r="M109" s="76"/>
      <c r="N109" s="175"/>
      <c r="O109" s="167" t="s">
        <v>3099</v>
      </c>
      <c r="P109" s="267"/>
      <c r="Q109" s="267"/>
    </row>
    <row r="110" spans="1:19" ht="36">
      <c r="A110" s="78">
        <v>2</v>
      </c>
      <c r="B110" s="78">
        <v>4</v>
      </c>
      <c r="C110" s="78">
        <v>3</v>
      </c>
      <c r="D110" s="78">
        <v>0</v>
      </c>
      <c r="E110" s="78">
        <v>0</v>
      </c>
      <c r="F110" s="80" t="s">
        <v>1011</v>
      </c>
      <c r="G110" s="14" t="s">
        <v>1012</v>
      </c>
      <c r="H110" s="174">
        <v>1</v>
      </c>
      <c r="I110" s="174">
        <v>1</v>
      </c>
      <c r="J110" s="174">
        <v>1</v>
      </c>
      <c r="K110" s="174">
        <v>1</v>
      </c>
      <c r="L110" s="76" t="s">
        <v>1010</v>
      </c>
      <c r="M110" s="76" t="s">
        <v>787</v>
      </c>
      <c r="N110" s="245">
        <v>1</v>
      </c>
      <c r="O110" s="79" t="s">
        <v>3100</v>
      </c>
      <c r="P110" s="267"/>
      <c r="Q110" s="267"/>
    </row>
    <row r="111" spans="1:19" ht="48">
      <c r="A111" s="78">
        <v>2</v>
      </c>
      <c r="B111" s="78">
        <v>4</v>
      </c>
      <c r="C111" s="78">
        <v>4</v>
      </c>
      <c r="D111" s="78">
        <v>0</v>
      </c>
      <c r="E111" s="78">
        <v>0</v>
      </c>
      <c r="F111" s="80" t="s">
        <v>1013</v>
      </c>
      <c r="G111" s="14" t="s">
        <v>1014</v>
      </c>
      <c r="H111" s="174">
        <v>1</v>
      </c>
      <c r="I111" s="174">
        <v>1</v>
      </c>
      <c r="J111" s="174">
        <v>1</v>
      </c>
      <c r="K111" s="174">
        <v>1</v>
      </c>
      <c r="L111" s="76" t="s">
        <v>1010</v>
      </c>
      <c r="M111" s="76" t="s">
        <v>787</v>
      </c>
      <c r="N111" s="245">
        <v>1</v>
      </c>
      <c r="O111" s="79" t="s">
        <v>3101</v>
      </c>
      <c r="P111" s="267"/>
      <c r="Q111" s="267"/>
    </row>
    <row r="112" spans="1:19" ht="48">
      <c r="A112" s="78">
        <v>2</v>
      </c>
      <c r="B112" s="78">
        <v>4</v>
      </c>
      <c r="C112" s="78">
        <v>5</v>
      </c>
      <c r="D112" s="78">
        <v>0</v>
      </c>
      <c r="E112" s="78">
        <v>0</v>
      </c>
      <c r="F112" s="80" t="s">
        <v>1015</v>
      </c>
      <c r="G112" s="14" t="s">
        <v>1016</v>
      </c>
      <c r="H112" s="174">
        <v>1</v>
      </c>
      <c r="I112" s="174">
        <v>1</v>
      </c>
      <c r="J112" s="174">
        <v>1</v>
      </c>
      <c r="K112" s="174">
        <v>1</v>
      </c>
      <c r="L112" s="76" t="s">
        <v>1010</v>
      </c>
      <c r="M112" s="76" t="s">
        <v>787</v>
      </c>
      <c r="N112" s="245">
        <v>1</v>
      </c>
      <c r="O112" s="79" t="s">
        <v>3102</v>
      </c>
      <c r="P112" s="267"/>
      <c r="Q112" s="267"/>
    </row>
    <row r="113" spans="1:19" ht="72">
      <c r="A113" s="78">
        <v>2</v>
      </c>
      <c r="B113" s="78">
        <v>4</v>
      </c>
      <c r="C113" s="78">
        <v>6</v>
      </c>
      <c r="D113" s="78">
        <v>0</v>
      </c>
      <c r="E113" s="78">
        <v>0</v>
      </c>
      <c r="F113" s="80" t="s">
        <v>1017</v>
      </c>
      <c r="G113" s="14" t="s">
        <v>1018</v>
      </c>
      <c r="H113" s="174">
        <v>1</v>
      </c>
      <c r="I113" s="174">
        <v>1</v>
      </c>
      <c r="J113" s="174">
        <v>1</v>
      </c>
      <c r="K113" s="174">
        <v>1</v>
      </c>
      <c r="L113" s="76" t="s">
        <v>1010</v>
      </c>
      <c r="M113" s="76" t="s">
        <v>787</v>
      </c>
      <c r="N113" s="245">
        <v>1</v>
      </c>
      <c r="O113" s="275" t="s">
        <v>3103</v>
      </c>
      <c r="P113" s="267"/>
      <c r="Q113" s="267"/>
    </row>
    <row r="114" spans="1:19" ht="156">
      <c r="A114" s="78">
        <v>2</v>
      </c>
      <c r="B114" s="78">
        <v>4</v>
      </c>
      <c r="C114" s="78">
        <v>7</v>
      </c>
      <c r="D114" s="78">
        <v>0</v>
      </c>
      <c r="E114" s="78">
        <v>0</v>
      </c>
      <c r="F114" s="80" t="s">
        <v>1019</v>
      </c>
      <c r="G114" s="14" t="s">
        <v>1020</v>
      </c>
      <c r="H114" s="174">
        <v>1</v>
      </c>
      <c r="I114" s="174" t="s">
        <v>29</v>
      </c>
      <c r="J114" s="174" t="s">
        <v>29</v>
      </c>
      <c r="K114" s="174" t="s">
        <v>29</v>
      </c>
      <c r="L114" s="76" t="s">
        <v>1010</v>
      </c>
      <c r="M114" s="76" t="s">
        <v>787</v>
      </c>
      <c r="N114" s="245">
        <v>1</v>
      </c>
      <c r="O114" s="167" t="s">
        <v>3104</v>
      </c>
      <c r="P114" s="267"/>
      <c r="Q114" s="267"/>
    </row>
    <row r="115" spans="1:19" ht="64.5" customHeight="1">
      <c r="A115" s="78">
        <v>2</v>
      </c>
      <c r="B115" s="78">
        <v>4</v>
      </c>
      <c r="C115" s="78">
        <v>8</v>
      </c>
      <c r="D115" s="78">
        <v>0</v>
      </c>
      <c r="E115" s="78">
        <v>0</v>
      </c>
      <c r="F115" s="80" t="s">
        <v>1021</v>
      </c>
      <c r="G115" s="14" t="s">
        <v>1022</v>
      </c>
      <c r="H115" s="174" t="s">
        <v>29</v>
      </c>
      <c r="I115" s="174">
        <v>1</v>
      </c>
      <c r="J115" s="174">
        <v>1</v>
      </c>
      <c r="K115" s="174">
        <v>1</v>
      </c>
      <c r="L115" s="76" t="s">
        <v>1010</v>
      </c>
      <c r="M115" s="76" t="s">
        <v>787</v>
      </c>
      <c r="N115" s="245">
        <v>1</v>
      </c>
      <c r="O115" s="162" t="s">
        <v>3105</v>
      </c>
      <c r="P115" s="267"/>
      <c r="Q115" s="267"/>
    </row>
    <row r="116" spans="1:19" ht="204">
      <c r="A116" s="78">
        <v>2</v>
      </c>
      <c r="B116" s="78">
        <v>4</v>
      </c>
      <c r="C116" s="78">
        <v>9</v>
      </c>
      <c r="D116" s="78">
        <v>0</v>
      </c>
      <c r="E116" s="78">
        <v>0</v>
      </c>
      <c r="F116" s="80" t="s">
        <v>1023</v>
      </c>
      <c r="G116" s="14" t="s">
        <v>1024</v>
      </c>
      <c r="H116" s="174" t="s">
        <v>29</v>
      </c>
      <c r="I116" s="174">
        <v>1</v>
      </c>
      <c r="J116" s="174">
        <v>1</v>
      </c>
      <c r="K116" s="174">
        <v>1</v>
      </c>
      <c r="L116" s="76" t="s">
        <v>1010</v>
      </c>
      <c r="M116" s="76" t="s">
        <v>787</v>
      </c>
      <c r="N116" s="245">
        <v>0.5</v>
      </c>
      <c r="O116" s="268" t="s">
        <v>3106</v>
      </c>
      <c r="P116" s="184" t="s">
        <v>2780</v>
      </c>
      <c r="Q116" s="272" t="s">
        <v>2298</v>
      </c>
    </row>
    <row r="117" spans="1:19" ht="252">
      <c r="A117" s="78">
        <v>2</v>
      </c>
      <c r="B117" s="78">
        <v>4</v>
      </c>
      <c r="C117" s="78">
        <v>10</v>
      </c>
      <c r="D117" s="78">
        <v>0</v>
      </c>
      <c r="E117" s="78">
        <v>0</v>
      </c>
      <c r="F117" s="80" t="s">
        <v>1025</v>
      </c>
      <c r="G117" s="48" t="s">
        <v>1026</v>
      </c>
      <c r="H117" s="61"/>
      <c r="I117" s="61">
        <v>1</v>
      </c>
      <c r="J117" s="61">
        <v>1</v>
      </c>
      <c r="K117" s="61">
        <v>1</v>
      </c>
      <c r="L117" s="258" t="s">
        <v>1010</v>
      </c>
      <c r="M117" s="76" t="s">
        <v>787</v>
      </c>
      <c r="N117" s="245">
        <v>1</v>
      </c>
      <c r="O117" s="268" t="s">
        <v>3107</v>
      </c>
      <c r="P117" s="184" t="s">
        <v>2792</v>
      </c>
      <c r="Q117" s="272" t="s">
        <v>2298</v>
      </c>
    </row>
    <row r="118" spans="1:19" ht="257.25" customHeight="1">
      <c r="A118" s="78">
        <v>2</v>
      </c>
      <c r="B118" s="78">
        <v>4</v>
      </c>
      <c r="C118" s="78">
        <v>10</v>
      </c>
      <c r="D118" s="78">
        <v>0</v>
      </c>
      <c r="E118" s="78">
        <v>0</v>
      </c>
      <c r="F118" s="80"/>
      <c r="G118" s="48"/>
      <c r="H118" s="61"/>
      <c r="I118" s="61"/>
      <c r="J118" s="61"/>
      <c r="K118" s="61"/>
      <c r="L118" s="258" t="s">
        <v>1010</v>
      </c>
      <c r="M118" s="76"/>
      <c r="N118" s="175"/>
      <c r="O118" s="268" t="s">
        <v>2793</v>
      </c>
      <c r="P118" s="267"/>
      <c r="Q118" s="267"/>
    </row>
    <row r="119" spans="1:19" ht="114" customHeight="1">
      <c r="A119" s="78">
        <v>2</v>
      </c>
      <c r="B119" s="78">
        <v>4</v>
      </c>
      <c r="C119" s="78">
        <v>11</v>
      </c>
      <c r="D119" s="78">
        <v>0</v>
      </c>
      <c r="E119" s="78">
        <v>0</v>
      </c>
      <c r="F119" s="259" t="s">
        <v>1027</v>
      </c>
      <c r="G119" s="48" t="s">
        <v>1028</v>
      </c>
      <c r="H119" s="61"/>
      <c r="I119" s="61">
        <v>1</v>
      </c>
      <c r="J119" s="61">
        <v>1</v>
      </c>
      <c r="K119" s="61">
        <v>1</v>
      </c>
      <c r="L119" s="258" t="s">
        <v>1010</v>
      </c>
      <c r="M119" s="76" t="s">
        <v>787</v>
      </c>
      <c r="N119" s="245">
        <v>0.5</v>
      </c>
      <c r="O119" s="268" t="s">
        <v>3108</v>
      </c>
      <c r="P119" s="275" t="s">
        <v>2303</v>
      </c>
      <c r="Q119" s="275" t="s">
        <v>2298</v>
      </c>
    </row>
    <row r="120" spans="1:19" ht="24">
      <c r="A120" s="137">
        <v>2</v>
      </c>
      <c r="B120" s="137">
        <v>5</v>
      </c>
      <c r="C120" s="137">
        <v>0</v>
      </c>
      <c r="D120" s="137">
        <v>0</v>
      </c>
      <c r="E120" s="137">
        <v>0</v>
      </c>
      <c r="F120" s="31" t="s">
        <v>1029</v>
      </c>
      <c r="G120" s="55"/>
      <c r="H120" s="111"/>
      <c r="I120" s="111"/>
      <c r="J120" s="111"/>
      <c r="K120" s="111"/>
      <c r="L120" s="111"/>
      <c r="M120" s="111"/>
      <c r="N120" s="279"/>
      <c r="O120" s="183"/>
      <c r="P120" s="183"/>
      <c r="Q120" s="183"/>
    </row>
    <row r="121" spans="1:19" ht="156">
      <c r="A121" s="60">
        <v>2</v>
      </c>
      <c r="B121" s="60">
        <v>5</v>
      </c>
      <c r="C121" s="60">
        <v>1</v>
      </c>
      <c r="D121" s="60">
        <v>0</v>
      </c>
      <c r="E121" s="60">
        <v>0</v>
      </c>
      <c r="F121" s="80" t="s">
        <v>1035</v>
      </c>
      <c r="G121" s="14" t="s">
        <v>1036</v>
      </c>
      <c r="H121" s="174">
        <v>0.5</v>
      </c>
      <c r="I121" s="174">
        <v>0.5</v>
      </c>
      <c r="J121" s="76" t="s">
        <v>29</v>
      </c>
      <c r="K121" s="76"/>
      <c r="L121" s="76" t="s">
        <v>534</v>
      </c>
      <c r="M121" s="76" t="s">
        <v>787</v>
      </c>
      <c r="N121" s="245">
        <v>0.9</v>
      </c>
      <c r="O121" s="268" t="s">
        <v>3109</v>
      </c>
      <c r="P121" s="272" t="s">
        <v>2307</v>
      </c>
      <c r="Q121" s="272" t="s">
        <v>2308</v>
      </c>
      <c r="R121" s="257"/>
      <c r="S121" s="257"/>
    </row>
    <row r="122" spans="1:19" ht="134.25" customHeight="1">
      <c r="A122" s="75">
        <v>2</v>
      </c>
      <c r="B122" s="75">
        <v>5</v>
      </c>
      <c r="C122" s="75">
        <v>2</v>
      </c>
      <c r="D122" s="75">
        <v>0</v>
      </c>
      <c r="E122" s="75">
        <v>0</v>
      </c>
      <c r="F122" s="80" t="s">
        <v>1037</v>
      </c>
      <c r="G122" s="14" t="s">
        <v>1022</v>
      </c>
      <c r="H122" s="76" t="s">
        <v>29</v>
      </c>
      <c r="I122" s="174">
        <v>0.3</v>
      </c>
      <c r="J122" s="174">
        <v>0.5</v>
      </c>
      <c r="K122" s="174">
        <v>0.2</v>
      </c>
      <c r="L122" s="76" t="s">
        <v>1038</v>
      </c>
      <c r="M122" s="76" t="s">
        <v>787</v>
      </c>
      <c r="N122" s="245">
        <v>1</v>
      </c>
      <c r="O122" s="275" t="s">
        <v>3110</v>
      </c>
      <c r="P122" s="267"/>
      <c r="Q122" s="272" t="s">
        <v>2299</v>
      </c>
    </row>
    <row r="123" spans="1:19" ht="282.75" customHeight="1">
      <c r="A123" s="75">
        <v>2</v>
      </c>
      <c r="B123" s="75">
        <v>5</v>
      </c>
      <c r="C123" s="75">
        <v>3</v>
      </c>
      <c r="D123" s="75">
        <v>0</v>
      </c>
      <c r="E123" s="75">
        <v>0</v>
      </c>
      <c r="F123" s="80" t="s">
        <v>1039</v>
      </c>
      <c r="G123" s="14" t="s">
        <v>1040</v>
      </c>
      <c r="H123" s="174">
        <v>1</v>
      </c>
      <c r="I123" s="174">
        <v>1</v>
      </c>
      <c r="J123" s="174">
        <v>1</v>
      </c>
      <c r="K123" s="174" t="s">
        <v>29</v>
      </c>
      <c r="L123" s="76" t="s">
        <v>534</v>
      </c>
      <c r="M123" s="76" t="s">
        <v>787</v>
      </c>
      <c r="N123" s="245">
        <v>0.8</v>
      </c>
      <c r="O123" s="241" t="s">
        <v>3111</v>
      </c>
      <c r="P123" s="184" t="s">
        <v>2794</v>
      </c>
      <c r="Q123" s="193" t="s">
        <v>2309</v>
      </c>
    </row>
    <row r="124" spans="1:19" ht="259.5" customHeight="1">
      <c r="A124" s="75">
        <v>2</v>
      </c>
      <c r="B124" s="75">
        <v>5</v>
      </c>
      <c r="C124" s="75">
        <v>4</v>
      </c>
      <c r="D124" s="75">
        <v>0</v>
      </c>
      <c r="E124" s="75">
        <v>0</v>
      </c>
      <c r="F124" s="80" t="s">
        <v>1041</v>
      </c>
      <c r="G124" s="14" t="s">
        <v>1042</v>
      </c>
      <c r="H124" s="174">
        <v>0.5</v>
      </c>
      <c r="I124" s="174">
        <v>0.5</v>
      </c>
      <c r="J124" s="174"/>
      <c r="K124" s="174"/>
      <c r="L124" s="76" t="s">
        <v>1043</v>
      </c>
      <c r="M124" s="76" t="s">
        <v>787</v>
      </c>
      <c r="N124" s="245">
        <v>0.7</v>
      </c>
      <c r="O124" s="79" t="s">
        <v>3112</v>
      </c>
      <c r="P124" s="184" t="s">
        <v>3113</v>
      </c>
      <c r="Q124" s="272" t="s">
        <v>2310</v>
      </c>
    </row>
    <row r="125" spans="1:19" ht="252">
      <c r="A125" s="75">
        <v>2</v>
      </c>
      <c r="B125" s="75">
        <v>5</v>
      </c>
      <c r="C125" s="75">
        <v>5</v>
      </c>
      <c r="D125" s="75">
        <v>0</v>
      </c>
      <c r="E125" s="75">
        <v>0</v>
      </c>
      <c r="F125" s="80" t="s">
        <v>1044</v>
      </c>
      <c r="G125" s="14" t="s">
        <v>1045</v>
      </c>
      <c r="H125" s="174"/>
      <c r="I125" s="174"/>
      <c r="J125" s="174">
        <v>1</v>
      </c>
      <c r="K125" s="174" t="s">
        <v>29</v>
      </c>
      <c r="L125" s="76" t="s">
        <v>1043</v>
      </c>
      <c r="M125" s="76" t="s">
        <v>787</v>
      </c>
      <c r="N125" s="245">
        <v>0</v>
      </c>
      <c r="O125" s="188" t="s">
        <v>2165</v>
      </c>
      <c r="P125" s="184" t="s">
        <v>3113</v>
      </c>
      <c r="Q125" s="158" t="s">
        <v>2020</v>
      </c>
    </row>
    <row r="126" spans="1:19" ht="264">
      <c r="A126" s="75">
        <v>2</v>
      </c>
      <c r="B126" s="75">
        <v>5</v>
      </c>
      <c r="C126" s="75">
        <v>6</v>
      </c>
      <c r="D126" s="75">
        <v>0</v>
      </c>
      <c r="E126" s="75">
        <v>0</v>
      </c>
      <c r="F126" s="80" t="s">
        <v>1046</v>
      </c>
      <c r="G126" s="14" t="s">
        <v>769</v>
      </c>
      <c r="H126" s="174"/>
      <c r="I126" s="174"/>
      <c r="J126" s="174"/>
      <c r="K126" s="174">
        <v>1</v>
      </c>
      <c r="L126" s="76" t="s">
        <v>1043</v>
      </c>
      <c r="M126" s="76" t="s">
        <v>787</v>
      </c>
      <c r="N126" s="245">
        <v>0</v>
      </c>
      <c r="O126" s="188" t="s">
        <v>2165</v>
      </c>
      <c r="P126" s="184" t="s">
        <v>2795</v>
      </c>
      <c r="Q126" s="158" t="s">
        <v>2311</v>
      </c>
    </row>
    <row r="127" spans="1:19" ht="48">
      <c r="A127" s="75">
        <v>2</v>
      </c>
      <c r="B127" s="75">
        <v>5</v>
      </c>
      <c r="C127" s="75">
        <v>7</v>
      </c>
      <c r="D127" s="75">
        <v>0</v>
      </c>
      <c r="E127" s="75">
        <v>0</v>
      </c>
      <c r="F127" s="79" t="s">
        <v>1047</v>
      </c>
      <c r="G127" s="14" t="s">
        <v>4</v>
      </c>
      <c r="H127" s="174">
        <v>1</v>
      </c>
      <c r="I127" s="174">
        <v>1</v>
      </c>
      <c r="J127" s="174">
        <v>1</v>
      </c>
      <c r="K127" s="174">
        <v>1</v>
      </c>
      <c r="L127" s="76" t="s">
        <v>534</v>
      </c>
      <c r="M127" s="76" t="s">
        <v>787</v>
      </c>
      <c r="N127" s="243">
        <v>1</v>
      </c>
      <c r="O127" s="166" t="s">
        <v>3114</v>
      </c>
      <c r="P127" s="267"/>
      <c r="Q127" s="267"/>
    </row>
    <row r="128" spans="1:19" ht="102.75" customHeight="1">
      <c r="A128" s="60">
        <v>2</v>
      </c>
      <c r="B128" s="60">
        <v>5</v>
      </c>
      <c r="C128" s="60">
        <v>8</v>
      </c>
      <c r="D128" s="60">
        <v>0</v>
      </c>
      <c r="E128" s="60">
        <v>0</v>
      </c>
      <c r="F128" s="64" t="s">
        <v>1869</v>
      </c>
      <c r="G128" s="48" t="s">
        <v>1870</v>
      </c>
      <c r="H128" s="61">
        <v>0.25</v>
      </c>
      <c r="I128" s="61">
        <v>0.25</v>
      </c>
      <c r="J128" s="61">
        <v>0.5</v>
      </c>
      <c r="K128" s="258" t="s">
        <v>29</v>
      </c>
      <c r="L128" s="258" t="s">
        <v>1871</v>
      </c>
      <c r="M128" s="258" t="s">
        <v>787</v>
      </c>
      <c r="N128" s="242">
        <v>0.95</v>
      </c>
      <c r="O128" s="268" t="s">
        <v>3115</v>
      </c>
      <c r="P128" s="271"/>
      <c r="Q128" s="271"/>
    </row>
    <row r="129" spans="1:19" ht="144">
      <c r="A129" s="75">
        <v>2</v>
      </c>
      <c r="B129" s="75">
        <v>5</v>
      </c>
      <c r="C129" s="75">
        <v>9</v>
      </c>
      <c r="D129" s="75">
        <v>0</v>
      </c>
      <c r="E129" s="75">
        <v>0</v>
      </c>
      <c r="F129" s="64" t="s">
        <v>1048</v>
      </c>
      <c r="G129" s="48" t="s">
        <v>1049</v>
      </c>
      <c r="H129" s="61"/>
      <c r="I129" s="61">
        <v>1</v>
      </c>
      <c r="J129" s="61">
        <v>1</v>
      </c>
      <c r="K129" s="61">
        <v>1</v>
      </c>
      <c r="L129" s="258" t="s">
        <v>534</v>
      </c>
      <c r="M129" s="76" t="s">
        <v>787</v>
      </c>
      <c r="N129" s="245">
        <v>1</v>
      </c>
      <c r="O129" s="268" t="s">
        <v>3116</v>
      </c>
      <c r="P129" s="267"/>
      <c r="Q129" s="267"/>
      <c r="R129" s="257"/>
      <c r="S129" s="257"/>
    </row>
    <row r="130" spans="1:19" ht="268.5" customHeight="1">
      <c r="A130" s="60">
        <v>2</v>
      </c>
      <c r="B130" s="60">
        <v>5</v>
      </c>
      <c r="C130" s="60">
        <v>10</v>
      </c>
      <c r="D130" s="60">
        <v>0</v>
      </c>
      <c r="E130" s="60">
        <v>0</v>
      </c>
      <c r="F130" s="64" t="s">
        <v>1050</v>
      </c>
      <c r="G130" s="48" t="s">
        <v>1049</v>
      </c>
      <c r="H130" s="61"/>
      <c r="I130" s="61">
        <v>1</v>
      </c>
      <c r="J130" s="61">
        <v>1</v>
      </c>
      <c r="K130" s="61">
        <v>1</v>
      </c>
      <c r="L130" s="258" t="s">
        <v>534</v>
      </c>
      <c r="M130" s="76" t="s">
        <v>787</v>
      </c>
      <c r="N130" s="245">
        <v>1</v>
      </c>
      <c r="O130" s="268" t="s">
        <v>3117</v>
      </c>
      <c r="P130" s="267"/>
      <c r="Q130" s="267"/>
    </row>
    <row r="131" spans="1:19" ht="75.75" customHeight="1">
      <c r="A131" s="75">
        <v>2</v>
      </c>
      <c r="B131" s="75">
        <v>5</v>
      </c>
      <c r="C131" s="75">
        <v>11</v>
      </c>
      <c r="D131" s="75">
        <v>0</v>
      </c>
      <c r="E131" s="75">
        <v>0</v>
      </c>
      <c r="F131" s="80" t="s">
        <v>1051</v>
      </c>
      <c r="G131" s="14" t="s">
        <v>1052</v>
      </c>
      <c r="H131" s="76"/>
      <c r="I131" s="76"/>
      <c r="J131" s="174">
        <v>1</v>
      </c>
      <c r="K131" s="76"/>
      <c r="L131" s="76" t="s">
        <v>1053</v>
      </c>
      <c r="M131" s="76" t="s">
        <v>787</v>
      </c>
      <c r="N131" s="152">
        <v>1</v>
      </c>
      <c r="O131" s="165" t="s">
        <v>2443</v>
      </c>
      <c r="P131" s="267"/>
      <c r="Q131" s="267"/>
    </row>
    <row r="132" spans="1:19" ht="146.25" customHeight="1">
      <c r="A132" s="75">
        <v>2</v>
      </c>
      <c r="B132" s="75">
        <v>5</v>
      </c>
      <c r="C132" s="75">
        <v>12</v>
      </c>
      <c r="D132" s="75">
        <v>0</v>
      </c>
      <c r="E132" s="75">
        <v>0</v>
      </c>
      <c r="F132" s="80" t="s">
        <v>1054</v>
      </c>
      <c r="G132" s="14" t="s">
        <v>1055</v>
      </c>
      <c r="H132" s="76"/>
      <c r="I132" s="76"/>
      <c r="J132" s="174">
        <v>1</v>
      </c>
      <c r="K132" s="76"/>
      <c r="L132" s="76" t="s">
        <v>293</v>
      </c>
      <c r="M132" s="76" t="s">
        <v>787</v>
      </c>
      <c r="N132" s="152">
        <v>1</v>
      </c>
      <c r="O132" s="186" t="s">
        <v>2444</v>
      </c>
      <c r="P132" s="267"/>
      <c r="Q132" s="267"/>
    </row>
    <row r="133" spans="1:19" ht="87" customHeight="1">
      <c r="A133" s="75">
        <v>2</v>
      </c>
      <c r="B133" s="75">
        <v>5</v>
      </c>
      <c r="C133" s="75">
        <v>13</v>
      </c>
      <c r="D133" s="75">
        <v>0</v>
      </c>
      <c r="E133" s="75">
        <v>0</v>
      </c>
      <c r="F133" s="80" t="s">
        <v>1056</v>
      </c>
      <c r="G133" s="14" t="s">
        <v>4</v>
      </c>
      <c r="H133" s="174">
        <v>0.25</v>
      </c>
      <c r="I133" s="174">
        <v>0.5</v>
      </c>
      <c r="J133" s="174">
        <v>0.25</v>
      </c>
      <c r="K133" s="76"/>
      <c r="L133" s="76" t="s">
        <v>293</v>
      </c>
      <c r="M133" s="76" t="s">
        <v>787</v>
      </c>
      <c r="N133" s="152">
        <v>1</v>
      </c>
      <c r="O133" s="186" t="s">
        <v>2445</v>
      </c>
      <c r="P133" s="267"/>
      <c r="Q133" s="267"/>
    </row>
    <row r="134" spans="1:19" ht="310.5" customHeight="1">
      <c r="A134" s="75">
        <v>2</v>
      </c>
      <c r="B134" s="75">
        <v>5</v>
      </c>
      <c r="C134" s="75">
        <v>14</v>
      </c>
      <c r="D134" s="75">
        <v>0</v>
      </c>
      <c r="E134" s="75">
        <v>0</v>
      </c>
      <c r="F134" s="128" t="s">
        <v>1875</v>
      </c>
      <c r="G134" s="14" t="s">
        <v>1033</v>
      </c>
      <c r="H134" s="174">
        <v>1</v>
      </c>
      <c r="I134" s="174">
        <v>1</v>
      </c>
      <c r="J134" s="174">
        <v>1</v>
      </c>
      <c r="K134" s="174">
        <v>1</v>
      </c>
      <c r="L134" s="76" t="s">
        <v>1034</v>
      </c>
      <c r="M134" s="76" t="s">
        <v>787</v>
      </c>
      <c r="N134" s="153">
        <v>1</v>
      </c>
      <c r="O134" s="272" t="s">
        <v>2446</v>
      </c>
      <c r="P134" s="267"/>
      <c r="Q134" s="267"/>
    </row>
    <row r="135" spans="1:19" ht="367.5" customHeight="1">
      <c r="A135" s="75"/>
      <c r="B135" s="75"/>
      <c r="C135" s="75"/>
      <c r="D135" s="75"/>
      <c r="E135" s="75"/>
      <c r="F135" s="128"/>
      <c r="G135" s="14"/>
      <c r="H135" s="174"/>
      <c r="I135" s="174"/>
      <c r="J135" s="174"/>
      <c r="K135" s="174"/>
      <c r="L135" s="76"/>
      <c r="M135" s="76"/>
      <c r="N135" s="153"/>
      <c r="O135" s="272" t="s">
        <v>2447</v>
      </c>
      <c r="P135" s="267"/>
      <c r="Q135" s="267"/>
    </row>
    <row r="136" spans="1:19" ht="96">
      <c r="A136" s="75">
        <v>2</v>
      </c>
      <c r="B136" s="75">
        <v>5</v>
      </c>
      <c r="C136" s="75">
        <v>15</v>
      </c>
      <c r="D136" s="75">
        <v>0</v>
      </c>
      <c r="E136" s="75">
        <v>0</v>
      </c>
      <c r="F136" s="80" t="s">
        <v>1057</v>
      </c>
      <c r="G136" s="14" t="s">
        <v>1058</v>
      </c>
      <c r="H136" s="174"/>
      <c r="I136" s="174"/>
      <c r="J136" s="174">
        <v>0.5</v>
      </c>
      <c r="K136" s="174">
        <v>0.5</v>
      </c>
      <c r="L136" s="76" t="s">
        <v>1059</v>
      </c>
      <c r="M136" s="76" t="s">
        <v>1060</v>
      </c>
      <c r="N136" s="274">
        <v>0.9</v>
      </c>
      <c r="O136" s="102" t="s">
        <v>2796</v>
      </c>
      <c r="P136" s="102" t="s">
        <v>2797</v>
      </c>
      <c r="Q136" s="102" t="s">
        <v>2798</v>
      </c>
    </row>
    <row r="137" spans="1:19" ht="24">
      <c r="A137" s="110">
        <v>2</v>
      </c>
      <c r="B137" s="110">
        <v>6</v>
      </c>
      <c r="C137" s="110">
        <v>0</v>
      </c>
      <c r="D137" s="110">
        <v>0</v>
      </c>
      <c r="E137" s="110">
        <v>0</v>
      </c>
      <c r="F137" s="24" t="s">
        <v>1061</v>
      </c>
      <c r="G137" s="54"/>
      <c r="H137" s="110"/>
      <c r="I137" s="110"/>
      <c r="J137" s="110"/>
      <c r="K137" s="110"/>
      <c r="L137" s="110"/>
      <c r="M137" s="110"/>
      <c r="N137" s="279"/>
      <c r="O137" s="183"/>
      <c r="P137" s="183"/>
      <c r="Q137" s="183"/>
    </row>
    <row r="138" spans="1:19" ht="369.75" customHeight="1">
      <c r="A138" s="78">
        <v>2</v>
      </c>
      <c r="B138" s="78">
        <v>6</v>
      </c>
      <c r="C138" s="78">
        <v>1</v>
      </c>
      <c r="D138" s="78">
        <v>0</v>
      </c>
      <c r="E138" s="78">
        <v>0</v>
      </c>
      <c r="F138" s="79" t="s">
        <v>1062</v>
      </c>
      <c r="G138" s="14" t="s">
        <v>1063</v>
      </c>
      <c r="H138" s="174">
        <v>1</v>
      </c>
      <c r="I138" s="174">
        <v>1</v>
      </c>
      <c r="J138" s="174">
        <v>1</v>
      </c>
      <c r="K138" s="174">
        <v>1</v>
      </c>
      <c r="L138" s="76" t="s">
        <v>1053</v>
      </c>
      <c r="M138" s="76" t="s">
        <v>1064</v>
      </c>
      <c r="N138" s="153">
        <v>1</v>
      </c>
      <c r="O138" s="207" t="s">
        <v>2448</v>
      </c>
      <c r="P138" s="267"/>
      <c r="Q138" s="267"/>
    </row>
    <row r="139" spans="1:19" ht="268.5" customHeight="1">
      <c r="A139" s="78">
        <v>2</v>
      </c>
      <c r="B139" s="78">
        <v>6</v>
      </c>
      <c r="C139" s="78">
        <v>1</v>
      </c>
      <c r="D139" s="78">
        <v>0</v>
      </c>
      <c r="E139" s="78">
        <v>0</v>
      </c>
      <c r="F139" s="80"/>
      <c r="G139" s="14"/>
      <c r="H139" s="76"/>
      <c r="I139" s="76"/>
      <c r="J139" s="76"/>
      <c r="K139" s="76"/>
      <c r="L139" s="76" t="s">
        <v>1053</v>
      </c>
      <c r="M139" s="76"/>
      <c r="N139" s="153"/>
      <c r="O139" s="272" t="s">
        <v>2449</v>
      </c>
      <c r="P139" s="267"/>
      <c r="Q139" s="267"/>
    </row>
    <row r="140" spans="1:19" ht="36">
      <c r="A140" s="78">
        <v>2</v>
      </c>
      <c r="B140" s="78">
        <v>6</v>
      </c>
      <c r="C140" s="78">
        <v>2</v>
      </c>
      <c r="D140" s="78">
        <v>0</v>
      </c>
      <c r="E140" s="78">
        <v>0</v>
      </c>
      <c r="F140" s="79" t="s">
        <v>1065</v>
      </c>
      <c r="G140" s="14" t="s">
        <v>1012</v>
      </c>
      <c r="H140" s="174">
        <v>1</v>
      </c>
      <c r="I140" s="174">
        <v>1</v>
      </c>
      <c r="J140" s="174">
        <v>1</v>
      </c>
      <c r="K140" s="174">
        <v>1</v>
      </c>
      <c r="L140" s="76" t="s">
        <v>755</v>
      </c>
      <c r="M140" s="76" t="s">
        <v>305</v>
      </c>
      <c r="N140" s="153">
        <v>1</v>
      </c>
      <c r="O140" s="186" t="s">
        <v>2450</v>
      </c>
      <c r="P140" s="267"/>
      <c r="Q140" s="267"/>
    </row>
    <row r="141" spans="1:19" ht="36">
      <c r="A141" s="78">
        <v>2</v>
      </c>
      <c r="B141" s="78">
        <v>6</v>
      </c>
      <c r="C141" s="78">
        <v>3</v>
      </c>
      <c r="D141" s="78">
        <v>0</v>
      </c>
      <c r="E141" s="78">
        <v>0</v>
      </c>
      <c r="F141" s="79" t="s">
        <v>1066</v>
      </c>
      <c r="G141" s="14" t="s">
        <v>1012</v>
      </c>
      <c r="H141" s="174">
        <v>1</v>
      </c>
      <c r="I141" s="174">
        <v>1</v>
      </c>
      <c r="J141" s="174">
        <v>1</v>
      </c>
      <c r="K141" s="174">
        <v>1</v>
      </c>
      <c r="L141" s="76" t="s">
        <v>755</v>
      </c>
      <c r="M141" s="76" t="s">
        <v>305</v>
      </c>
      <c r="N141" s="153">
        <v>1</v>
      </c>
      <c r="O141" s="186" t="s">
        <v>2451</v>
      </c>
      <c r="P141" s="267"/>
      <c r="Q141" s="267"/>
    </row>
    <row r="142" spans="1:19" ht="96">
      <c r="A142" s="78">
        <v>2</v>
      </c>
      <c r="B142" s="78">
        <v>6</v>
      </c>
      <c r="C142" s="78">
        <v>4</v>
      </c>
      <c r="D142" s="78">
        <v>0</v>
      </c>
      <c r="E142" s="78">
        <v>0</v>
      </c>
      <c r="F142" s="35" t="s">
        <v>1067</v>
      </c>
      <c r="G142" s="49" t="s">
        <v>1068</v>
      </c>
      <c r="H142" s="100">
        <v>0.5</v>
      </c>
      <c r="I142" s="100">
        <v>0.5</v>
      </c>
      <c r="J142" s="100"/>
      <c r="K142" s="99"/>
      <c r="L142" s="258" t="s">
        <v>1069</v>
      </c>
      <c r="M142" s="99" t="s">
        <v>787</v>
      </c>
      <c r="N142" s="153">
        <v>0</v>
      </c>
      <c r="O142" s="193" t="s">
        <v>2963</v>
      </c>
      <c r="P142" s="193" t="s">
        <v>2775</v>
      </c>
      <c r="Q142" s="193" t="s">
        <v>2776</v>
      </c>
    </row>
    <row r="143" spans="1:19" ht="96">
      <c r="A143" s="78">
        <v>2</v>
      </c>
      <c r="B143" s="78">
        <v>6</v>
      </c>
      <c r="C143" s="78">
        <v>5</v>
      </c>
      <c r="D143" s="78">
        <v>0</v>
      </c>
      <c r="E143" s="78">
        <v>0</v>
      </c>
      <c r="F143" s="35" t="s">
        <v>1071</v>
      </c>
      <c r="G143" s="56" t="s">
        <v>1072</v>
      </c>
      <c r="H143" s="118"/>
      <c r="I143" s="118">
        <v>0.25</v>
      </c>
      <c r="J143" s="118">
        <v>0.5</v>
      </c>
      <c r="K143" s="118">
        <v>0.25</v>
      </c>
      <c r="L143" s="76" t="s">
        <v>1069</v>
      </c>
      <c r="M143" s="76" t="s">
        <v>543</v>
      </c>
      <c r="N143" s="153">
        <v>0</v>
      </c>
      <c r="O143" s="193" t="s">
        <v>2963</v>
      </c>
      <c r="P143" s="193" t="s">
        <v>2775</v>
      </c>
      <c r="Q143" s="193" t="s">
        <v>2776</v>
      </c>
    </row>
    <row r="144" spans="1:19" ht="160.5" customHeight="1">
      <c r="A144" s="78">
        <v>2</v>
      </c>
      <c r="B144" s="78">
        <v>6</v>
      </c>
      <c r="C144" s="78">
        <v>6</v>
      </c>
      <c r="D144" s="78">
        <v>0</v>
      </c>
      <c r="E144" s="78">
        <v>0</v>
      </c>
      <c r="F144" s="43" t="s">
        <v>1073</v>
      </c>
      <c r="G144" s="56" t="s">
        <v>1074</v>
      </c>
      <c r="H144" s="118">
        <v>1</v>
      </c>
      <c r="I144" s="118">
        <v>1</v>
      </c>
      <c r="J144" s="118">
        <v>1</v>
      </c>
      <c r="K144" s="118">
        <v>1</v>
      </c>
      <c r="L144" s="76" t="s">
        <v>1075</v>
      </c>
      <c r="M144" s="76" t="s">
        <v>543</v>
      </c>
      <c r="N144" s="274">
        <v>1</v>
      </c>
      <c r="O144" s="268" t="s">
        <v>2467</v>
      </c>
      <c r="P144" s="267"/>
      <c r="Q144" s="267"/>
    </row>
    <row r="145" spans="1:19" ht="36">
      <c r="A145" s="110">
        <v>2</v>
      </c>
      <c r="B145" s="110">
        <v>7</v>
      </c>
      <c r="C145" s="110">
        <v>0</v>
      </c>
      <c r="D145" s="110">
        <v>0</v>
      </c>
      <c r="E145" s="110">
        <v>0</v>
      </c>
      <c r="F145" s="24" t="s">
        <v>1076</v>
      </c>
      <c r="G145" s="54"/>
      <c r="H145" s="110"/>
      <c r="I145" s="110"/>
      <c r="J145" s="110"/>
      <c r="K145" s="110"/>
      <c r="L145" s="110"/>
      <c r="M145" s="110"/>
      <c r="N145" s="279"/>
      <c r="O145" s="183"/>
      <c r="P145" s="183"/>
      <c r="Q145" s="183"/>
    </row>
    <row r="146" spans="1:19" ht="144">
      <c r="A146" s="78">
        <v>2</v>
      </c>
      <c r="B146" s="78">
        <v>7</v>
      </c>
      <c r="C146" s="78">
        <v>1</v>
      </c>
      <c r="D146" s="78">
        <v>0</v>
      </c>
      <c r="E146" s="78">
        <v>0</v>
      </c>
      <c r="F146" s="80" t="s">
        <v>1859</v>
      </c>
      <c r="G146" s="14" t="s">
        <v>786</v>
      </c>
      <c r="H146" s="174">
        <v>1</v>
      </c>
      <c r="I146" s="174">
        <v>1</v>
      </c>
      <c r="J146" s="174">
        <v>1</v>
      </c>
      <c r="K146" s="174">
        <v>1</v>
      </c>
      <c r="L146" s="76" t="s">
        <v>755</v>
      </c>
      <c r="M146" s="76" t="s">
        <v>865</v>
      </c>
      <c r="N146" s="153">
        <v>1</v>
      </c>
      <c r="O146" s="272" t="s">
        <v>2452</v>
      </c>
      <c r="P146" s="267"/>
      <c r="Q146" s="267"/>
    </row>
    <row r="147" spans="1:19" ht="120">
      <c r="A147" s="78">
        <v>2</v>
      </c>
      <c r="B147" s="78">
        <v>7</v>
      </c>
      <c r="C147" s="78">
        <v>2</v>
      </c>
      <c r="D147" s="78">
        <v>0</v>
      </c>
      <c r="E147" s="78">
        <v>0</v>
      </c>
      <c r="F147" s="79" t="s">
        <v>1860</v>
      </c>
      <c r="G147" s="14" t="s">
        <v>786</v>
      </c>
      <c r="H147" s="174">
        <v>1</v>
      </c>
      <c r="I147" s="174">
        <v>1</v>
      </c>
      <c r="J147" s="174">
        <v>1</v>
      </c>
      <c r="K147" s="174">
        <v>1</v>
      </c>
      <c r="L147" s="76" t="s">
        <v>755</v>
      </c>
      <c r="M147" s="76" t="s">
        <v>865</v>
      </c>
      <c r="N147" s="153">
        <v>1</v>
      </c>
      <c r="O147" s="272" t="s">
        <v>3118</v>
      </c>
      <c r="P147" s="272"/>
      <c r="Q147" s="272"/>
    </row>
    <row r="148" spans="1:19" ht="366" customHeight="1">
      <c r="A148" s="78">
        <v>2</v>
      </c>
      <c r="B148" s="78">
        <v>7</v>
      </c>
      <c r="C148" s="78">
        <v>3</v>
      </c>
      <c r="D148" s="78">
        <v>0</v>
      </c>
      <c r="E148" s="78">
        <v>0</v>
      </c>
      <c r="F148" s="79" t="s">
        <v>1861</v>
      </c>
      <c r="G148" s="14" t="s">
        <v>786</v>
      </c>
      <c r="H148" s="174">
        <v>1</v>
      </c>
      <c r="I148" s="174">
        <v>1</v>
      </c>
      <c r="J148" s="174">
        <v>1</v>
      </c>
      <c r="K148" s="174">
        <v>1</v>
      </c>
      <c r="L148" s="76" t="s">
        <v>755</v>
      </c>
      <c r="M148" s="76" t="s">
        <v>865</v>
      </c>
      <c r="N148" s="153">
        <v>1</v>
      </c>
      <c r="O148" s="205" t="s">
        <v>2453</v>
      </c>
      <c r="P148" s="272"/>
      <c r="Q148" s="272"/>
    </row>
    <row r="149" spans="1:19" ht="348">
      <c r="A149" s="78">
        <v>2</v>
      </c>
      <c r="B149" s="78">
        <v>7</v>
      </c>
      <c r="C149" s="78">
        <v>4</v>
      </c>
      <c r="D149" s="78">
        <v>0</v>
      </c>
      <c r="E149" s="78">
        <v>0</v>
      </c>
      <c r="F149" s="128" t="s">
        <v>1030</v>
      </c>
      <c r="G149" s="14" t="s">
        <v>1031</v>
      </c>
      <c r="H149" s="174">
        <v>1</v>
      </c>
      <c r="I149" s="174">
        <v>1</v>
      </c>
      <c r="J149" s="174">
        <v>1</v>
      </c>
      <c r="K149" s="174">
        <v>1</v>
      </c>
      <c r="L149" s="76" t="s">
        <v>1032</v>
      </c>
      <c r="M149" s="76" t="s">
        <v>543</v>
      </c>
      <c r="N149" s="153">
        <v>1</v>
      </c>
      <c r="O149" s="79" t="s">
        <v>2799</v>
      </c>
      <c r="P149" s="263" t="s">
        <v>3119</v>
      </c>
      <c r="Q149" s="272"/>
    </row>
    <row r="150" spans="1:19" ht="48">
      <c r="A150" s="78">
        <v>2</v>
      </c>
      <c r="B150" s="78">
        <v>7</v>
      </c>
      <c r="C150" s="78">
        <v>5</v>
      </c>
      <c r="D150" s="78">
        <v>0</v>
      </c>
      <c r="E150" s="78">
        <v>0</v>
      </c>
      <c r="F150" s="79" t="s">
        <v>1862</v>
      </c>
      <c r="G150" s="14" t="s">
        <v>4</v>
      </c>
      <c r="H150" s="76"/>
      <c r="I150" s="76">
        <v>1</v>
      </c>
      <c r="J150" s="76"/>
      <c r="K150" s="76"/>
      <c r="L150" s="76" t="s">
        <v>755</v>
      </c>
      <c r="M150" s="76" t="s">
        <v>543</v>
      </c>
      <c r="N150" s="152">
        <v>1</v>
      </c>
      <c r="O150" s="127" t="s">
        <v>2454</v>
      </c>
      <c r="P150" s="272"/>
      <c r="Q150" s="272"/>
    </row>
    <row r="151" spans="1:19" ht="48">
      <c r="A151" s="78">
        <v>2</v>
      </c>
      <c r="B151" s="78">
        <v>7</v>
      </c>
      <c r="C151" s="78">
        <v>6</v>
      </c>
      <c r="D151" s="78">
        <v>0</v>
      </c>
      <c r="E151" s="78">
        <v>0</v>
      </c>
      <c r="F151" s="79" t="s">
        <v>1863</v>
      </c>
      <c r="G151" s="14" t="s">
        <v>1012</v>
      </c>
      <c r="H151" s="174">
        <v>1</v>
      </c>
      <c r="I151" s="174">
        <v>1</v>
      </c>
      <c r="J151" s="174">
        <v>1</v>
      </c>
      <c r="K151" s="174">
        <v>1</v>
      </c>
      <c r="L151" s="76" t="s">
        <v>755</v>
      </c>
      <c r="M151" s="76" t="s">
        <v>305</v>
      </c>
      <c r="N151" s="152">
        <v>1</v>
      </c>
      <c r="O151" s="79" t="s">
        <v>2455</v>
      </c>
      <c r="P151" s="272"/>
      <c r="Q151" s="272"/>
    </row>
    <row r="152" spans="1:19" ht="36">
      <c r="A152" s="78">
        <v>2</v>
      </c>
      <c r="B152" s="78">
        <v>7</v>
      </c>
      <c r="C152" s="78">
        <v>7</v>
      </c>
      <c r="D152" s="78">
        <v>0</v>
      </c>
      <c r="E152" s="78">
        <v>0</v>
      </c>
      <c r="F152" s="80" t="s">
        <v>1864</v>
      </c>
      <c r="G152" s="14" t="s">
        <v>4</v>
      </c>
      <c r="H152" s="174">
        <v>1</v>
      </c>
      <c r="I152" s="174">
        <v>1</v>
      </c>
      <c r="J152" s="174">
        <v>1</v>
      </c>
      <c r="K152" s="174">
        <v>1</v>
      </c>
      <c r="L152" s="76" t="s">
        <v>755</v>
      </c>
      <c r="M152" s="76" t="s">
        <v>305</v>
      </c>
      <c r="N152" s="152">
        <v>1</v>
      </c>
      <c r="O152" s="79" t="s">
        <v>2456</v>
      </c>
      <c r="P152" s="272"/>
      <c r="Q152" s="272"/>
      <c r="R152" s="257"/>
      <c r="S152" s="257"/>
    </row>
    <row r="153" spans="1:19" ht="96">
      <c r="A153" s="78">
        <v>2</v>
      </c>
      <c r="B153" s="78">
        <v>7</v>
      </c>
      <c r="C153" s="78">
        <v>8</v>
      </c>
      <c r="D153" s="78">
        <v>0</v>
      </c>
      <c r="E153" s="78">
        <v>0</v>
      </c>
      <c r="F153" s="79" t="s">
        <v>2800</v>
      </c>
      <c r="G153" s="14" t="s">
        <v>1077</v>
      </c>
      <c r="H153" s="174">
        <v>1</v>
      </c>
      <c r="I153" s="174"/>
      <c r="J153" s="174"/>
      <c r="K153" s="174"/>
      <c r="L153" s="76" t="s">
        <v>1865</v>
      </c>
      <c r="M153" s="76" t="s">
        <v>543</v>
      </c>
      <c r="N153" s="278">
        <v>0.95</v>
      </c>
      <c r="O153" s="127" t="s">
        <v>2801</v>
      </c>
      <c r="P153" s="205" t="s">
        <v>2457</v>
      </c>
      <c r="Q153" s="127" t="s">
        <v>2440</v>
      </c>
    </row>
    <row r="154" spans="1:19" ht="24">
      <c r="A154" s="137">
        <v>2</v>
      </c>
      <c r="B154" s="137">
        <v>8</v>
      </c>
      <c r="C154" s="137">
        <v>0</v>
      </c>
      <c r="D154" s="137">
        <v>0</v>
      </c>
      <c r="E154" s="137">
        <v>0</v>
      </c>
      <c r="F154" s="31" t="s">
        <v>1078</v>
      </c>
      <c r="G154" s="55"/>
      <c r="H154" s="111"/>
      <c r="I154" s="111"/>
      <c r="J154" s="111"/>
      <c r="K154" s="111"/>
      <c r="L154" s="111"/>
      <c r="M154" s="111"/>
      <c r="N154" s="279"/>
      <c r="O154" s="183"/>
      <c r="P154" s="183"/>
      <c r="Q154" s="183"/>
    </row>
    <row r="155" spans="1:19" ht="48">
      <c r="A155" s="78">
        <v>2</v>
      </c>
      <c r="B155" s="78">
        <v>8</v>
      </c>
      <c r="C155" s="78">
        <v>1</v>
      </c>
      <c r="D155" s="78">
        <v>0</v>
      </c>
      <c r="E155" s="78">
        <v>0</v>
      </c>
      <c r="F155" s="79" t="s">
        <v>1079</v>
      </c>
      <c r="G155" s="14" t="s">
        <v>1080</v>
      </c>
      <c r="H155" s="76">
        <v>6</v>
      </c>
      <c r="I155" s="76">
        <v>6</v>
      </c>
      <c r="J155" s="76">
        <v>6</v>
      </c>
      <c r="K155" s="76">
        <v>6</v>
      </c>
      <c r="L155" s="76" t="s">
        <v>192</v>
      </c>
      <c r="M155" s="76" t="s">
        <v>1081</v>
      </c>
      <c r="N155" s="274">
        <v>1</v>
      </c>
      <c r="O155" s="79" t="s">
        <v>2371</v>
      </c>
      <c r="P155" s="276"/>
      <c r="Q155" s="276"/>
    </row>
    <row r="156" spans="1:19" ht="72">
      <c r="A156" s="78">
        <v>2</v>
      </c>
      <c r="B156" s="78">
        <v>8</v>
      </c>
      <c r="C156" s="78">
        <v>2</v>
      </c>
      <c r="D156" s="78">
        <v>0</v>
      </c>
      <c r="E156" s="78">
        <v>0</v>
      </c>
      <c r="F156" s="79" t="s">
        <v>1082</v>
      </c>
      <c r="G156" s="14" t="s">
        <v>1083</v>
      </c>
      <c r="H156" s="174"/>
      <c r="I156" s="174">
        <v>1</v>
      </c>
      <c r="J156" s="174">
        <v>1</v>
      </c>
      <c r="K156" s="174">
        <v>1</v>
      </c>
      <c r="L156" s="76" t="s">
        <v>1084</v>
      </c>
      <c r="M156" s="76" t="s">
        <v>1085</v>
      </c>
      <c r="N156" s="274">
        <v>1</v>
      </c>
      <c r="O156" s="79" t="s">
        <v>2372</v>
      </c>
      <c r="P156" s="276"/>
      <c r="Q156" s="276"/>
    </row>
    <row r="157" spans="1:19" s="257" customFormat="1" ht="72">
      <c r="A157" s="78">
        <v>2</v>
      </c>
      <c r="B157" s="78">
        <v>8</v>
      </c>
      <c r="C157" s="78">
        <v>3</v>
      </c>
      <c r="D157" s="78">
        <v>0</v>
      </c>
      <c r="E157" s="78">
        <v>0</v>
      </c>
      <c r="F157" s="79" t="s">
        <v>1086</v>
      </c>
      <c r="G157" s="14" t="s">
        <v>1087</v>
      </c>
      <c r="H157" s="76">
        <v>850</v>
      </c>
      <c r="I157" s="76">
        <v>850</v>
      </c>
      <c r="J157" s="76">
        <v>850</v>
      </c>
      <c r="K157" s="76">
        <v>850</v>
      </c>
      <c r="L157" s="76" t="s">
        <v>192</v>
      </c>
      <c r="M157" s="76" t="s">
        <v>1088</v>
      </c>
      <c r="N157" s="274">
        <v>1</v>
      </c>
      <c r="O157" s="79" t="s">
        <v>2373</v>
      </c>
      <c r="P157" s="276"/>
      <c r="Q157" s="276"/>
      <c r="R157" s="20"/>
      <c r="S157" s="20"/>
    </row>
    <row r="158" spans="1:19" s="257" customFormat="1" ht="84">
      <c r="A158" s="78">
        <v>2</v>
      </c>
      <c r="B158" s="78">
        <v>8</v>
      </c>
      <c r="C158" s="78">
        <v>4</v>
      </c>
      <c r="D158" s="78">
        <v>0</v>
      </c>
      <c r="E158" s="78">
        <v>0</v>
      </c>
      <c r="F158" s="79" t="s">
        <v>1089</v>
      </c>
      <c r="G158" s="14" t="s">
        <v>1090</v>
      </c>
      <c r="H158" s="76">
        <v>600</v>
      </c>
      <c r="I158" s="76">
        <v>600</v>
      </c>
      <c r="J158" s="76">
        <v>600</v>
      </c>
      <c r="K158" s="76">
        <v>600</v>
      </c>
      <c r="L158" s="76" t="s">
        <v>192</v>
      </c>
      <c r="M158" s="76" t="s">
        <v>1088</v>
      </c>
      <c r="N158" s="274">
        <v>0.22</v>
      </c>
      <c r="O158" s="79" t="s">
        <v>2374</v>
      </c>
      <c r="P158" s="79" t="s">
        <v>2375</v>
      </c>
      <c r="Q158" s="79" t="s">
        <v>2376</v>
      </c>
      <c r="R158" s="20"/>
      <c r="S158" s="20"/>
    </row>
    <row r="159" spans="1:19" s="257" customFormat="1" ht="108">
      <c r="A159" s="78">
        <v>2</v>
      </c>
      <c r="B159" s="78">
        <v>8</v>
      </c>
      <c r="C159" s="78">
        <v>5</v>
      </c>
      <c r="D159" s="78">
        <v>0</v>
      </c>
      <c r="E159" s="78">
        <v>0</v>
      </c>
      <c r="F159" s="79" t="s">
        <v>1091</v>
      </c>
      <c r="G159" s="14" t="s">
        <v>1092</v>
      </c>
      <c r="H159" s="174">
        <v>1</v>
      </c>
      <c r="I159" s="174">
        <v>1</v>
      </c>
      <c r="J159" s="174">
        <v>1</v>
      </c>
      <c r="K159" s="174">
        <v>1</v>
      </c>
      <c r="L159" s="76" t="s">
        <v>199</v>
      </c>
      <c r="M159" s="76" t="s">
        <v>1093</v>
      </c>
      <c r="N159" s="274">
        <v>0</v>
      </c>
      <c r="O159" s="198" t="s">
        <v>2377</v>
      </c>
      <c r="P159" s="198" t="s">
        <v>2378</v>
      </c>
      <c r="Q159" s="198" t="s">
        <v>2379</v>
      </c>
      <c r="R159" s="20"/>
      <c r="S159" s="20"/>
    </row>
    <row r="160" spans="1:19" s="257" customFormat="1" ht="60">
      <c r="A160" s="78">
        <v>2</v>
      </c>
      <c r="B160" s="78">
        <v>8</v>
      </c>
      <c r="C160" s="78">
        <v>6</v>
      </c>
      <c r="D160" s="78">
        <v>0</v>
      </c>
      <c r="E160" s="78">
        <v>0</v>
      </c>
      <c r="F160" s="80" t="s">
        <v>1094</v>
      </c>
      <c r="G160" s="14" t="s">
        <v>1095</v>
      </c>
      <c r="H160" s="174">
        <v>1</v>
      </c>
      <c r="I160" s="174">
        <v>1</v>
      </c>
      <c r="J160" s="174">
        <v>1</v>
      </c>
      <c r="K160" s="174">
        <v>1</v>
      </c>
      <c r="L160" s="76" t="s">
        <v>192</v>
      </c>
      <c r="M160" s="76" t="s">
        <v>1096</v>
      </c>
      <c r="N160" s="274">
        <v>1</v>
      </c>
      <c r="O160" s="79" t="s">
        <v>2380</v>
      </c>
      <c r="P160" s="276"/>
      <c r="Q160" s="276"/>
      <c r="R160" s="20"/>
      <c r="S160" s="20"/>
    </row>
    <row r="161" spans="1:19" ht="36">
      <c r="A161" s="78">
        <v>2</v>
      </c>
      <c r="B161" s="78">
        <v>8</v>
      </c>
      <c r="C161" s="78">
        <v>7</v>
      </c>
      <c r="D161" s="78">
        <v>0</v>
      </c>
      <c r="E161" s="78">
        <v>0</v>
      </c>
      <c r="F161" s="79" t="s">
        <v>1097</v>
      </c>
      <c r="G161" s="14" t="s">
        <v>1098</v>
      </c>
      <c r="H161" s="174">
        <v>1</v>
      </c>
      <c r="I161" s="174">
        <v>1</v>
      </c>
      <c r="J161" s="174">
        <v>1</v>
      </c>
      <c r="K161" s="174">
        <v>1</v>
      </c>
      <c r="L161" s="76" t="s">
        <v>192</v>
      </c>
      <c r="M161" s="76" t="s">
        <v>1099</v>
      </c>
      <c r="N161" s="274">
        <v>1</v>
      </c>
      <c r="O161" s="79" t="s">
        <v>2381</v>
      </c>
      <c r="P161" s="276"/>
      <c r="Q161" s="276"/>
    </row>
    <row r="162" spans="1:19" ht="36">
      <c r="A162" s="78">
        <v>2</v>
      </c>
      <c r="B162" s="78">
        <v>8</v>
      </c>
      <c r="C162" s="78">
        <v>8</v>
      </c>
      <c r="D162" s="78">
        <v>0</v>
      </c>
      <c r="E162" s="78">
        <v>0</v>
      </c>
      <c r="F162" s="79" t="s">
        <v>1100</v>
      </c>
      <c r="G162" s="14" t="s">
        <v>1101</v>
      </c>
      <c r="H162" s="174">
        <v>1</v>
      </c>
      <c r="I162" s="174">
        <v>1</v>
      </c>
      <c r="J162" s="174">
        <v>1</v>
      </c>
      <c r="K162" s="174">
        <v>1</v>
      </c>
      <c r="L162" s="76" t="s">
        <v>192</v>
      </c>
      <c r="M162" s="76" t="s">
        <v>167</v>
      </c>
      <c r="N162" s="274">
        <v>1</v>
      </c>
      <c r="O162" s="79" t="s">
        <v>2382</v>
      </c>
      <c r="P162" s="276"/>
      <c r="Q162" s="276"/>
    </row>
    <row r="163" spans="1:19" ht="48">
      <c r="A163" s="78">
        <v>2</v>
      </c>
      <c r="B163" s="78">
        <v>8</v>
      </c>
      <c r="C163" s="78">
        <v>9</v>
      </c>
      <c r="D163" s="78">
        <v>0</v>
      </c>
      <c r="E163" s="78">
        <v>0</v>
      </c>
      <c r="F163" s="79" t="s">
        <v>1102</v>
      </c>
      <c r="G163" s="14" t="s">
        <v>1103</v>
      </c>
      <c r="H163" s="76"/>
      <c r="I163" s="174">
        <v>1</v>
      </c>
      <c r="J163" s="174">
        <v>1</v>
      </c>
      <c r="K163" s="174">
        <v>1</v>
      </c>
      <c r="L163" s="76" t="s">
        <v>192</v>
      </c>
      <c r="M163" s="76" t="s">
        <v>167</v>
      </c>
      <c r="N163" s="274">
        <v>0</v>
      </c>
      <c r="O163" s="158" t="s">
        <v>2963</v>
      </c>
      <c r="P163" s="158" t="s">
        <v>2383</v>
      </c>
      <c r="Q163" s="276"/>
    </row>
    <row r="164" spans="1:19" ht="84">
      <c r="A164" s="78">
        <v>2</v>
      </c>
      <c r="B164" s="78">
        <v>8</v>
      </c>
      <c r="C164" s="78">
        <v>10</v>
      </c>
      <c r="D164" s="78">
        <v>0</v>
      </c>
      <c r="E164" s="78">
        <v>0</v>
      </c>
      <c r="F164" s="79" t="s">
        <v>1104</v>
      </c>
      <c r="G164" s="14" t="s">
        <v>477</v>
      </c>
      <c r="H164" s="174">
        <v>1</v>
      </c>
      <c r="I164" s="174">
        <v>1</v>
      </c>
      <c r="J164" s="174">
        <v>1</v>
      </c>
      <c r="K164" s="174">
        <v>1</v>
      </c>
      <c r="L164" s="76" t="s">
        <v>192</v>
      </c>
      <c r="M164" s="76" t="s">
        <v>167</v>
      </c>
      <c r="N164" s="274">
        <v>1</v>
      </c>
      <c r="O164" s="79" t="s">
        <v>2384</v>
      </c>
      <c r="P164" s="276"/>
      <c r="Q164" s="276"/>
    </row>
    <row r="165" spans="1:19" ht="60">
      <c r="A165" s="78">
        <v>2</v>
      </c>
      <c r="B165" s="78">
        <v>8</v>
      </c>
      <c r="C165" s="78">
        <v>11</v>
      </c>
      <c r="D165" s="78">
        <v>0</v>
      </c>
      <c r="E165" s="78">
        <v>0</v>
      </c>
      <c r="F165" s="80" t="s">
        <v>1105</v>
      </c>
      <c r="G165" s="14" t="s">
        <v>1106</v>
      </c>
      <c r="H165" s="174">
        <v>1</v>
      </c>
      <c r="I165" s="174">
        <v>1</v>
      </c>
      <c r="J165" s="174">
        <v>1</v>
      </c>
      <c r="K165" s="174">
        <v>1</v>
      </c>
      <c r="L165" s="76" t="s">
        <v>192</v>
      </c>
      <c r="M165" s="76" t="s">
        <v>1088</v>
      </c>
      <c r="N165" s="274">
        <v>1</v>
      </c>
      <c r="O165" s="79" t="s">
        <v>2385</v>
      </c>
      <c r="P165" s="276"/>
      <c r="Q165" s="276"/>
    </row>
    <row r="166" spans="1:19" ht="60">
      <c r="A166" s="78">
        <v>2</v>
      </c>
      <c r="B166" s="78">
        <v>8</v>
      </c>
      <c r="C166" s="78">
        <v>12</v>
      </c>
      <c r="D166" s="78">
        <v>0</v>
      </c>
      <c r="E166" s="78">
        <v>0</v>
      </c>
      <c r="F166" s="79" t="s">
        <v>1107</v>
      </c>
      <c r="G166" s="14" t="s">
        <v>1108</v>
      </c>
      <c r="H166" s="174">
        <v>1</v>
      </c>
      <c r="I166" s="174">
        <v>1</v>
      </c>
      <c r="J166" s="174">
        <v>1</v>
      </c>
      <c r="K166" s="174">
        <v>1</v>
      </c>
      <c r="L166" s="76" t="s">
        <v>192</v>
      </c>
      <c r="M166" s="76" t="s">
        <v>1109</v>
      </c>
      <c r="N166" s="274">
        <v>1</v>
      </c>
      <c r="O166" s="79" t="s">
        <v>2386</v>
      </c>
      <c r="P166" s="276"/>
      <c r="Q166" s="276"/>
    </row>
    <row r="167" spans="1:19" ht="36">
      <c r="A167" s="78">
        <v>2</v>
      </c>
      <c r="B167" s="78">
        <v>8</v>
      </c>
      <c r="C167" s="78">
        <v>13</v>
      </c>
      <c r="D167" s="78">
        <v>0</v>
      </c>
      <c r="E167" s="78">
        <v>0</v>
      </c>
      <c r="F167" s="79" t="s">
        <v>1110</v>
      </c>
      <c r="G167" s="14" t="s">
        <v>1033</v>
      </c>
      <c r="H167" s="106">
        <v>1</v>
      </c>
      <c r="I167" s="106">
        <v>1</v>
      </c>
      <c r="J167" s="106">
        <v>1</v>
      </c>
      <c r="K167" s="106">
        <v>1</v>
      </c>
      <c r="L167" s="76" t="s">
        <v>192</v>
      </c>
      <c r="M167" s="76" t="s">
        <v>1109</v>
      </c>
      <c r="N167" s="274">
        <v>1.5</v>
      </c>
      <c r="O167" s="79" t="s">
        <v>2387</v>
      </c>
      <c r="P167" s="276"/>
      <c r="Q167" s="276"/>
      <c r="R167" s="257"/>
      <c r="S167" s="257"/>
    </row>
    <row r="168" spans="1:19">
      <c r="A168" s="119"/>
      <c r="B168" s="119"/>
      <c r="C168" s="119"/>
      <c r="D168" s="119"/>
      <c r="E168" s="119"/>
      <c r="F168" s="24" t="s">
        <v>1111</v>
      </c>
      <c r="G168" s="57"/>
      <c r="H168" s="120"/>
      <c r="I168" s="120"/>
      <c r="J168" s="120"/>
      <c r="K168" s="120"/>
      <c r="L168" s="120"/>
      <c r="M168" s="120"/>
      <c r="N168" s="279"/>
      <c r="O168" s="183"/>
      <c r="P168" s="183"/>
      <c r="Q168" s="183"/>
    </row>
    <row r="169" spans="1:19" s="339" customFormat="1" ht="60">
      <c r="A169" s="78"/>
      <c r="B169" s="78"/>
      <c r="C169" s="77"/>
      <c r="D169" s="78"/>
      <c r="E169" s="78"/>
      <c r="F169" s="80" t="s">
        <v>873</v>
      </c>
      <c r="G169" s="14" t="s">
        <v>874</v>
      </c>
      <c r="H169" s="174">
        <v>1</v>
      </c>
      <c r="I169" s="174">
        <v>1</v>
      </c>
      <c r="J169" s="174">
        <v>1</v>
      </c>
      <c r="K169" s="174">
        <v>1</v>
      </c>
      <c r="L169" s="76" t="s">
        <v>30</v>
      </c>
      <c r="M169" s="76" t="s">
        <v>787</v>
      </c>
      <c r="N169" s="103"/>
      <c r="O169" s="276"/>
      <c r="P169" s="276"/>
      <c r="Q169" s="276"/>
    </row>
    <row r="170" spans="1:19" ht="60">
      <c r="A170" s="78"/>
      <c r="B170" s="78"/>
      <c r="C170" s="77"/>
      <c r="D170" s="78"/>
      <c r="E170" s="78"/>
      <c r="F170" s="80" t="s">
        <v>1944</v>
      </c>
      <c r="G170" s="58"/>
      <c r="H170" s="103"/>
      <c r="I170" s="103"/>
      <c r="J170" s="103"/>
      <c r="K170" s="103"/>
      <c r="L170" s="103"/>
      <c r="M170" s="76" t="s">
        <v>909</v>
      </c>
      <c r="N170" s="243">
        <v>1</v>
      </c>
      <c r="O170" s="79" t="s">
        <v>3120</v>
      </c>
      <c r="P170" s="267"/>
      <c r="Q170" s="267"/>
    </row>
    <row r="171" spans="1:19" s="339" customFormat="1" ht="72">
      <c r="A171" s="77"/>
      <c r="B171" s="77"/>
      <c r="C171" s="77"/>
      <c r="D171" s="77"/>
      <c r="E171" s="77"/>
      <c r="F171" s="128" t="s">
        <v>906</v>
      </c>
      <c r="G171" s="14" t="s">
        <v>907</v>
      </c>
      <c r="H171" s="174">
        <v>1</v>
      </c>
      <c r="I171" s="174">
        <v>1</v>
      </c>
      <c r="J171" s="174">
        <v>1</v>
      </c>
      <c r="K171" s="174">
        <v>1</v>
      </c>
      <c r="L171" s="76" t="s">
        <v>908</v>
      </c>
      <c r="M171" s="76" t="s">
        <v>909</v>
      </c>
      <c r="N171" s="103"/>
      <c r="O171" s="276"/>
      <c r="P171" s="276"/>
      <c r="Q171" s="276"/>
    </row>
    <row r="172" spans="1:19" ht="36">
      <c r="A172" s="77"/>
      <c r="B172" s="77"/>
      <c r="C172" s="77"/>
      <c r="D172" s="77"/>
      <c r="E172" s="77"/>
      <c r="F172" s="128" t="s">
        <v>1925</v>
      </c>
      <c r="G172" s="14"/>
      <c r="H172" s="174"/>
      <c r="I172" s="174"/>
      <c r="J172" s="174"/>
      <c r="K172" s="174"/>
      <c r="L172" s="76" t="s">
        <v>908</v>
      </c>
      <c r="M172" s="76" t="s">
        <v>909</v>
      </c>
      <c r="N172" s="175"/>
      <c r="O172" s="267"/>
      <c r="P172" s="267"/>
      <c r="Q172" s="267"/>
    </row>
    <row r="173" spans="1:19" ht="36">
      <c r="A173" s="77"/>
      <c r="B173" s="77"/>
      <c r="C173" s="77"/>
      <c r="D173" s="77"/>
      <c r="E173" s="77"/>
      <c r="F173" s="128" t="s">
        <v>1926</v>
      </c>
      <c r="G173" s="14" t="s">
        <v>907</v>
      </c>
      <c r="H173" s="174"/>
      <c r="I173" s="174"/>
      <c r="J173" s="174"/>
      <c r="K173" s="174"/>
      <c r="L173" s="76" t="s">
        <v>908</v>
      </c>
      <c r="M173" s="76" t="s">
        <v>909</v>
      </c>
      <c r="N173" s="175"/>
      <c r="O173" s="267"/>
      <c r="P173" s="267"/>
      <c r="Q173" s="267"/>
    </row>
    <row r="174" spans="1:19" ht="36">
      <c r="A174" s="77"/>
      <c r="B174" s="77"/>
      <c r="C174" s="77"/>
      <c r="D174" s="77"/>
      <c r="E174" s="77"/>
      <c r="F174" s="128" t="s">
        <v>1927</v>
      </c>
      <c r="G174" s="14"/>
      <c r="H174" s="174"/>
      <c r="I174" s="174"/>
      <c r="J174" s="174"/>
      <c r="K174" s="174"/>
      <c r="L174" s="76" t="s">
        <v>908</v>
      </c>
      <c r="M174" s="76" t="s">
        <v>909</v>
      </c>
      <c r="N174" s="175"/>
      <c r="O174" s="267"/>
      <c r="P174" s="267"/>
      <c r="Q174" s="267"/>
    </row>
    <row r="175" spans="1:19" ht="52.5" customHeight="1">
      <c r="A175" s="77"/>
      <c r="B175" s="77"/>
      <c r="C175" s="77"/>
      <c r="D175" s="77"/>
      <c r="E175" s="77"/>
      <c r="F175" s="128" t="s">
        <v>1112</v>
      </c>
      <c r="G175" s="14" t="s">
        <v>888</v>
      </c>
      <c r="H175" s="174">
        <v>1</v>
      </c>
      <c r="I175" s="174">
        <v>1</v>
      </c>
      <c r="J175" s="174">
        <v>1</v>
      </c>
      <c r="K175" s="174">
        <v>1</v>
      </c>
      <c r="L175" s="76" t="s">
        <v>30</v>
      </c>
      <c r="M175" s="76" t="s">
        <v>787</v>
      </c>
      <c r="N175" s="245">
        <v>1</v>
      </c>
      <c r="O175" s="79" t="s">
        <v>3121</v>
      </c>
      <c r="P175" s="267"/>
      <c r="Q175" s="267"/>
    </row>
    <row r="176" spans="1:19" ht="24">
      <c r="A176" s="77"/>
      <c r="B176" s="77"/>
      <c r="C176" s="77"/>
      <c r="D176" s="77"/>
      <c r="E176" s="77"/>
      <c r="F176" s="80" t="s">
        <v>1928</v>
      </c>
      <c r="G176" s="14"/>
      <c r="H176" s="174"/>
      <c r="I176" s="174"/>
      <c r="J176" s="174"/>
      <c r="K176" s="174"/>
      <c r="L176" s="76" t="s">
        <v>1929</v>
      </c>
      <c r="M176" s="76" t="s">
        <v>787</v>
      </c>
      <c r="N176" s="175"/>
      <c r="O176" s="267"/>
      <c r="P176" s="267"/>
      <c r="Q176" s="267"/>
    </row>
    <row r="177" spans="1:17" ht="24">
      <c r="A177" s="77"/>
      <c r="B177" s="77"/>
      <c r="C177" s="77"/>
      <c r="D177" s="77"/>
      <c r="E177" s="77"/>
      <c r="F177" s="80" t="s">
        <v>1930</v>
      </c>
      <c r="G177" s="14"/>
      <c r="H177" s="174"/>
      <c r="I177" s="174"/>
      <c r="J177" s="174"/>
      <c r="K177" s="174"/>
      <c r="L177" s="76" t="s">
        <v>1931</v>
      </c>
      <c r="M177" s="76" t="s">
        <v>787</v>
      </c>
      <c r="N177" s="175"/>
      <c r="O177" s="267"/>
      <c r="P177" s="267"/>
      <c r="Q177" s="267"/>
    </row>
    <row r="178" spans="1:17" ht="96">
      <c r="A178" s="78"/>
      <c r="B178" s="78"/>
      <c r="C178" s="78"/>
      <c r="D178" s="78"/>
      <c r="E178" s="78"/>
      <c r="F178" s="157" t="s">
        <v>1932</v>
      </c>
      <c r="G178" s="14" t="s">
        <v>1933</v>
      </c>
      <c r="H178" s="174"/>
      <c r="I178" s="174">
        <v>0.25</v>
      </c>
      <c r="J178" s="174">
        <v>0.5</v>
      </c>
      <c r="K178" s="174">
        <v>0.25</v>
      </c>
      <c r="L178" s="76" t="s">
        <v>279</v>
      </c>
      <c r="M178" s="76" t="s">
        <v>1934</v>
      </c>
      <c r="N178" s="153">
        <v>0</v>
      </c>
      <c r="O178" s="193" t="s">
        <v>3122</v>
      </c>
      <c r="P178" s="193" t="s">
        <v>2775</v>
      </c>
      <c r="Q178" s="193" t="s">
        <v>2776</v>
      </c>
    </row>
    <row r="179" spans="1:17" ht="36">
      <c r="A179" s="75"/>
      <c r="B179" s="75"/>
      <c r="C179" s="75"/>
      <c r="D179" s="75"/>
      <c r="E179" s="75"/>
      <c r="F179" s="80" t="s">
        <v>917</v>
      </c>
      <c r="G179" s="14" t="s">
        <v>918</v>
      </c>
      <c r="H179" s="76"/>
      <c r="I179" s="194"/>
      <c r="J179" s="76"/>
      <c r="K179" s="76"/>
      <c r="L179" s="14" t="s">
        <v>30</v>
      </c>
      <c r="M179" s="14" t="s">
        <v>787</v>
      </c>
      <c r="N179" s="103"/>
      <c r="O179" s="267"/>
      <c r="P179" s="267"/>
      <c r="Q179" s="267"/>
    </row>
    <row r="180" spans="1:17" ht="24">
      <c r="A180" s="75"/>
      <c r="B180" s="75"/>
      <c r="C180" s="75"/>
      <c r="D180" s="75"/>
      <c r="E180" s="75"/>
      <c r="F180" s="91" t="s">
        <v>933</v>
      </c>
      <c r="G180" s="14" t="s">
        <v>918</v>
      </c>
      <c r="H180" s="76"/>
      <c r="I180" s="76"/>
      <c r="J180" s="76"/>
      <c r="K180" s="76"/>
      <c r="L180" s="14" t="s">
        <v>30</v>
      </c>
      <c r="M180" s="14" t="s">
        <v>787</v>
      </c>
      <c r="N180" s="103"/>
      <c r="O180" s="267"/>
      <c r="P180" s="267"/>
      <c r="Q180" s="267"/>
    </row>
    <row r="181" spans="1:17" ht="300">
      <c r="A181" s="75"/>
      <c r="B181" s="75"/>
      <c r="C181" s="75"/>
      <c r="D181" s="75"/>
      <c r="E181" s="75"/>
      <c r="F181" s="192" t="s">
        <v>2312</v>
      </c>
      <c r="G181" s="14" t="s">
        <v>918</v>
      </c>
      <c r="H181" s="103"/>
      <c r="I181" s="103"/>
      <c r="J181" s="103"/>
      <c r="K181" s="103"/>
      <c r="L181" s="14" t="s">
        <v>30</v>
      </c>
      <c r="M181" s="14" t="s">
        <v>787</v>
      </c>
      <c r="N181" s="243">
        <v>0.85</v>
      </c>
      <c r="O181" s="27" t="s">
        <v>3123</v>
      </c>
      <c r="P181" s="276"/>
      <c r="Q181" s="267"/>
    </row>
    <row r="182" spans="1:17" ht="204">
      <c r="A182" s="75"/>
      <c r="B182" s="75"/>
      <c r="C182" s="75"/>
      <c r="D182" s="75"/>
      <c r="E182" s="75"/>
      <c r="F182" s="192" t="s">
        <v>2313</v>
      </c>
      <c r="G182" s="14"/>
      <c r="H182" s="103"/>
      <c r="I182" s="103"/>
      <c r="J182" s="103"/>
      <c r="K182" s="103"/>
      <c r="L182" s="14"/>
      <c r="M182" s="14"/>
      <c r="N182" s="243">
        <v>1</v>
      </c>
      <c r="O182" s="27" t="s">
        <v>3124</v>
      </c>
      <c r="P182" s="267"/>
      <c r="Q182" s="267"/>
    </row>
    <row r="183" spans="1:17" ht="48">
      <c r="A183" s="75"/>
      <c r="B183" s="75"/>
      <c r="C183" s="75"/>
      <c r="D183" s="75"/>
      <c r="E183" s="75"/>
      <c r="F183" s="192" t="s">
        <v>2314</v>
      </c>
      <c r="G183" s="58"/>
      <c r="H183" s="103"/>
      <c r="I183" s="103"/>
      <c r="J183" s="103"/>
      <c r="K183" s="103"/>
      <c r="L183" s="58"/>
      <c r="M183" s="14"/>
      <c r="N183" s="308">
        <v>1</v>
      </c>
      <c r="O183" s="275" t="s">
        <v>3125</v>
      </c>
      <c r="P183" s="243"/>
      <c r="Q183" s="267"/>
    </row>
    <row r="184" spans="1:17" ht="60">
      <c r="A184" s="75"/>
      <c r="B184" s="75"/>
      <c r="C184" s="75"/>
      <c r="D184" s="75"/>
      <c r="E184" s="75"/>
      <c r="F184" s="192" t="s">
        <v>2315</v>
      </c>
      <c r="G184" s="58"/>
      <c r="H184" s="103"/>
      <c r="I184" s="103"/>
      <c r="J184" s="103"/>
      <c r="K184" s="103"/>
      <c r="L184" s="58"/>
      <c r="M184" s="14"/>
      <c r="N184" s="243">
        <v>0.3</v>
      </c>
      <c r="O184" s="275" t="s">
        <v>3126</v>
      </c>
      <c r="P184" s="267"/>
      <c r="Q184" s="267"/>
    </row>
    <row r="185" spans="1:17" ht="72">
      <c r="A185" s="75"/>
      <c r="B185" s="75"/>
      <c r="C185" s="75"/>
      <c r="D185" s="75"/>
      <c r="E185" s="75"/>
      <c r="F185" s="195" t="s">
        <v>935</v>
      </c>
      <c r="G185" s="58"/>
      <c r="H185" s="103"/>
      <c r="I185" s="103"/>
      <c r="J185" s="103"/>
      <c r="K185" s="103"/>
      <c r="L185" s="103"/>
      <c r="M185" s="76"/>
      <c r="N185" s="103"/>
      <c r="O185" s="267"/>
      <c r="P185" s="243"/>
      <c r="Q185" s="79"/>
    </row>
    <row r="186" spans="1:17" ht="195.75" customHeight="1">
      <c r="A186" s="75"/>
      <c r="B186" s="75"/>
      <c r="C186" s="75"/>
      <c r="D186" s="75"/>
      <c r="E186" s="75"/>
      <c r="F186" s="192" t="s">
        <v>2316</v>
      </c>
      <c r="G186" s="58"/>
      <c r="H186" s="103"/>
      <c r="I186" s="103"/>
      <c r="J186" s="103"/>
      <c r="K186" s="103"/>
      <c r="L186" s="103"/>
      <c r="M186" s="76"/>
      <c r="N186" s="243">
        <v>1</v>
      </c>
      <c r="O186" s="79" t="s">
        <v>3127</v>
      </c>
      <c r="P186" s="267"/>
      <c r="Q186" s="267"/>
    </row>
  </sheetData>
  <mergeCells count="11">
    <mergeCell ref="N1:Q1"/>
    <mergeCell ref="A1:A2"/>
    <mergeCell ref="B1:B2"/>
    <mergeCell ref="C1:C2"/>
    <mergeCell ref="D1:D2"/>
    <mergeCell ref="E1:E2"/>
    <mergeCell ref="F1:F2"/>
    <mergeCell ref="G1:G2"/>
    <mergeCell ref="H1:K1"/>
    <mergeCell ref="L1:L2"/>
    <mergeCell ref="M1:M2"/>
  </mergeCells>
  <printOptions horizontalCentered="1"/>
  <pageMargins left="0.25" right="0.25" top="1.25" bottom="0.5" header="0.75" footer="0.25"/>
  <pageSetup paperSize="258" scale="65" pageOrder="overThenDown" orientation="landscape" horizontalDpi="300" verticalDpi="300" r:id="rId1"/>
  <headerFooter>
    <oddHeader>&amp;L&amp;"-,Negrita"&amp;14Archivo Nacional de Costa Rica&amp;C&amp;"-,Negrita"&amp;14POI - Evaluación Anual 2015 (FINAL)
Programa 2: Sistema Nacional de Archivos&amp;R&amp;"-,Negrita"&amp;14Planificación</oddHeader>
    <oddFooter>&amp;L&amp;8&amp;D  /  &amp;T&amp;C&amp;8&amp;F&amp;R&amp;8&amp;P de &amp;N</oddFooter>
  </headerFooter>
</worksheet>
</file>

<file path=xl/worksheets/sheet3.xml><?xml version="1.0" encoding="utf-8"?>
<worksheet xmlns="http://schemas.openxmlformats.org/spreadsheetml/2006/main" xmlns:r="http://schemas.openxmlformats.org/officeDocument/2006/relationships">
  <sheetPr>
    <tabColor theme="7" tint="-0.249977111117893"/>
  </sheetPr>
  <dimension ref="A1:Q382"/>
  <sheetViews>
    <sheetView zoomScaleNormal="100" zoomScaleSheetLayoutView="100" workbookViewId="0">
      <selection activeCell="P280" sqref="P280"/>
    </sheetView>
  </sheetViews>
  <sheetFormatPr baseColWidth="10" defaultRowHeight="12"/>
  <cols>
    <col min="1" max="5" width="4.7109375" style="228" customWidth="1"/>
    <col min="6" max="6" width="44.7109375" style="229" customWidth="1"/>
    <col min="7" max="7" width="14.7109375" style="23" customWidth="1"/>
    <col min="8" max="11" width="5.7109375" style="23" customWidth="1"/>
    <col min="12" max="12" width="12.7109375" style="23" customWidth="1"/>
    <col min="13" max="13" width="15.7109375" style="23" customWidth="1"/>
    <col min="14" max="14" width="9.7109375" style="237" customWidth="1"/>
    <col min="15" max="15" width="34.7109375" style="299" customWidth="1"/>
    <col min="16" max="17" width="30.7109375" style="299" customWidth="1"/>
    <col min="18" max="16384" width="11.42578125" style="215"/>
  </cols>
  <sheetData>
    <row r="1" spans="1:17" s="328" customFormat="1" ht="24" customHeight="1">
      <c r="A1" s="366" t="s">
        <v>0</v>
      </c>
      <c r="B1" s="366" t="s">
        <v>1</v>
      </c>
      <c r="C1" s="366" t="s">
        <v>2</v>
      </c>
      <c r="D1" s="366" t="s">
        <v>3</v>
      </c>
      <c r="E1" s="366" t="s">
        <v>4</v>
      </c>
      <c r="F1" s="370" t="s">
        <v>2958</v>
      </c>
      <c r="G1" s="372" t="s">
        <v>5</v>
      </c>
      <c r="H1" s="372" t="s">
        <v>6</v>
      </c>
      <c r="I1" s="372"/>
      <c r="J1" s="372"/>
      <c r="K1" s="372"/>
      <c r="L1" s="372" t="s">
        <v>7</v>
      </c>
      <c r="M1" s="372" t="s">
        <v>8</v>
      </c>
      <c r="N1" s="369" t="s">
        <v>2029</v>
      </c>
      <c r="O1" s="369"/>
      <c r="P1" s="369"/>
      <c r="Q1" s="369"/>
    </row>
    <row r="2" spans="1:17" s="328" customFormat="1" ht="24">
      <c r="A2" s="366"/>
      <c r="B2" s="366"/>
      <c r="C2" s="366"/>
      <c r="D2" s="366"/>
      <c r="E2" s="366"/>
      <c r="F2" s="371"/>
      <c r="G2" s="372"/>
      <c r="H2" s="329" t="s">
        <v>9</v>
      </c>
      <c r="I2" s="329" t="s">
        <v>10</v>
      </c>
      <c r="J2" s="329" t="s">
        <v>11</v>
      </c>
      <c r="K2" s="329" t="s">
        <v>12</v>
      </c>
      <c r="L2" s="372"/>
      <c r="M2" s="372"/>
      <c r="N2" s="330" t="s">
        <v>2028</v>
      </c>
      <c r="O2" s="331" t="s">
        <v>13</v>
      </c>
      <c r="P2" s="331" t="s">
        <v>14</v>
      </c>
      <c r="Q2" s="331" t="s">
        <v>15</v>
      </c>
    </row>
    <row r="3" spans="1:17" ht="36">
      <c r="A3" s="107">
        <v>3</v>
      </c>
      <c r="B3" s="107">
        <v>1</v>
      </c>
      <c r="C3" s="107">
        <v>0</v>
      </c>
      <c r="D3" s="107">
        <v>0</v>
      </c>
      <c r="E3" s="107">
        <v>0</v>
      </c>
      <c r="F3" s="25" t="s">
        <v>1113</v>
      </c>
      <c r="G3" s="107"/>
      <c r="H3" s="107"/>
      <c r="I3" s="107"/>
      <c r="J3" s="107"/>
      <c r="K3" s="107"/>
      <c r="L3" s="107"/>
      <c r="M3" s="107"/>
      <c r="N3" s="236"/>
      <c r="O3" s="292"/>
      <c r="P3" s="292"/>
      <c r="Q3" s="292"/>
    </row>
    <row r="4" spans="1:17" ht="398.25" customHeight="1">
      <c r="A4" s="216">
        <v>3</v>
      </c>
      <c r="B4" s="216">
        <v>1</v>
      </c>
      <c r="C4" s="216">
        <v>1</v>
      </c>
      <c r="D4" s="216">
        <v>0</v>
      </c>
      <c r="E4" s="216">
        <v>0</v>
      </c>
      <c r="F4" s="91" t="s">
        <v>1114</v>
      </c>
      <c r="G4" s="76" t="s">
        <v>797</v>
      </c>
      <c r="H4" s="174">
        <v>1</v>
      </c>
      <c r="I4" s="174">
        <v>1</v>
      </c>
      <c r="J4" s="174">
        <v>1</v>
      </c>
      <c r="K4" s="174">
        <v>1</v>
      </c>
      <c r="L4" s="76" t="s">
        <v>1115</v>
      </c>
      <c r="M4" s="76" t="s">
        <v>305</v>
      </c>
      <c r="N4" s="208">
        <v>1</v>
      </c>
      <c r="O4" s="127" t="s">
        <v>3035</v>
      </c>
      <c r="P4" s="293"/>
      <c r="Q4" s="293"/>
    </row>
    <row r="5" spans="1:17" ht="201.75" customHeight="1">
      <c r="A5" s="216">
        <v>3</v>
      </c>
      <c r="B5" s="216">
        <v>1</v>
      </c>
      <c r="C5" s="216">
        <v>1</v>
      </c>
      <c r="D5" s="216">
        <v>0</v>
      </c>
      <c r="E5" s="216">
        <v>0</v>
      </c>
      <c r="F5" s="91"/>
      <c r="G5" s="76"/>
      <c r="H5" s="174"/>
      <c r="I5" s="174"/>
      <c r="J5" s="174"/>
      <c r="K5" s="174"/>
      <c r="L5" s="76" t="s">
        <v>1115</v>
      </c>
      <c r="M5" s="76"/>
      <c r="N5" s="208">
        <v>1</v>
      </c>
      <c r="O5" s="171" t="s">
        <v>3384</v>
      </c>
      <c r="P5" s="214"/>
      <c r="Q5" s="300"/>
    </row>
    <row r="6" spans="1:17" ht="41.25" customHeight="1">
      <c r="A6" s="216">
        <v>3</v>
      </c>
      <c r="B6" s="216">
        <v>1</v>
      </c>
      <c r="C6" s="216">
        <v>1</v>
      </c>
      <c r="D6" s="216">
        <v>0</v>
      </c>
      <c r="E6" s="216">
        <v>0</v>
      </c>
      <c r="F6" s="91"/>
      <c r="G6" s="76"/>
      <c r="H6" s="174"/>
      <c r="I6" s="174"/>
      <c r="J6" s="174"/>
      <c r="K6" s="174"/>
      <c r="L6" s="76"/>
      <c r="M6" s="76"/>
      <c r="N6" s="208">
        <v>1</v>
      </c>
      <c r="O6" s="171" t="s">
        <v>2504</v>
      </c>
      <c r="P6" s="214"/>
      <c r="Q6" s="214"/>
    </row>
    <row r="7" spans="1:17" ht="39.75" customHeight="1">
      <c r="A7" s="216">
        <v>3</v>
      </c>
      <c r="B7" s="216">
        <v>1</v>
      </c>
      <c r="C7" s="216">
        <v>1</v>
      </c>
      <c r="D7" s="216">
        <v>0</v>
      </c>
      <c r="E7" s="216">
        <v>0</v>
      </c>
      <c r="F7" s="91"/>
      <c r="G7" s="76"/>
      <c r="H7" s="174"/>
      <c r="I7" s="174"/>
      <c r="J7" s="174"/>
      <c r="K7" s="174"/>
      <c r="L7" s="76"/>
      <c r="M7" s="76"/>
      <c r="N7" s="208">
        <v>1</v>
      </c>
      <c r="O7" s="171" t="s">
        <v>2505</v>
      </c>
      <c r="P7" s="214"/>
      <c r="Q7" s="214"/>
    </row>
    <row r="8" spans="1:17">
      <c r="A8" s="137">
        <v>3</v>
      </c>
      <c r="B8" s="137">
        <v>2</v>
      </c>
      <c r="C8" s="137">
        <v>0</v>
      </c>
      <c r="D8" s="137">
        <v>0</v>
      </c>
      <c r="E8" s="137">
        <v>0</v>
      </c>
      <c r="F8" s="31" t="s">
        <v>1116</v>
      </c>
      <c r="G8" s="111"/>
      <c r="H8" s="111"/>
      <c r="I8" s="111"/>
      <c r="J8" s="111"/>
      <c r="K8" s="111"/>
      <c r="L8" s="111"/>
      <c r="M8" s="111"/>
      <c r="N8" s="236"/>
      <c r="O8" s="292"/>
      <c r="P8" s="292"/>
      <c r="Q8" s="292"/>
    </row>
    <row r="9" spans="1:17" ht="264">
      <c r="A9" s="121">
        <v>3</v>
      </c>
      <c r="B9" s="121">
        <v>2</v>
      </c>
      <c r="C9" s="121">
        <v>1</v>
      </c>
      <c r="D9" s="121">
        <v>0</v>
      </c>
      <c r="E9" s="121">
        <v>0</v>
      </c>
      <c r="F9" s="128" t="s">
        <v>1117</v>
      </c>
      <c r="G9" s="76" t="s">
        <v>434</v>
      </c>
      <c r="H9" s="76"/>
      <c r="I9" s="76"/>
      <c r="J9" s="174">
        <v>0.75</v>
      </c>
      <c r="K9" s="174">
        <v>0.25</v>
      </c>
      <c r="L9" s="76" t="s">
        <v>1118</v>
      </c>
      <c r="M9" s="76" t="s">
        <v>20</v>
      </c>
      <c r="N9" s="208">
        <v>1</v>
      </c>
      <c r="O9" s="171" t="s">
        <v>2506</v>
      </c>
      <c r="P9" s="214"/>
      <c r="Q9" s="214"/>
    </row>
    <row r="10" spans="1:17" s="348" customFormat="1" ht="48">
      <c r="A10" s="351">
        <v>3</v>
      </c>
      <c r="B10" s="351">
        <v>2</v>
      </c>
      <c r="C10" s="351">
        <v>2</v>
      </c>
      <c r="D10" s="351">
        <v>0</v>
      </c>
      <c r="E10" s="351">
        <v>0</v>
      </c>
      <c r="F10" s="352" t="s">
        <v>1119</v>
      </c>
      <c r="G10" s="76" t="s">
        <v>434</v>
      </c>
      <c r="H10" s="76"/>
      <c r="I10" s="76"/>
      <c r="J10" s="76"/>
      <c r="K10" s="76"/>
      <c r="L10" s="76" t="s">
        <v>1120</v>
      </c>
      <c r="M10" s="76" t="s">
        <v>20</v>
      </c>
      <c r="N10" s="181"/>
      <c r="O10" s="287"/>
      <c r="P10" s="287"/>
      <c r="Q10" s="287"/>
    </row>
    <row r="11" spans="1:17" ht="401.25">
      <c r="A11" s="121">
        <v>3</v>
      </c>
      <c r="B11" s="121">
        <v>2</v>
      </c>
      <c r="C11" s="121">
        <v>2</v>
      </c>
      <c r="D11" s="121">
        <v>1</v>
      </c>
      <c r="E11" s="121">
        <v>0</v>
      </c>
      <c r="F11" s="16" t="s">
        <v>2537</v>
      </c>
      <c r="G11" s="76" t="s">
        <v>1121</v>
      </c>
      <c r="H11" s="116">
        <v>0.2</v>
      </c>
      <c r="I11" s="116">
        <v>0.4</v>
      </c>
      <c r="J11" s="116">
        <v>0.4</v>
      </c>
      <c r="K11" s="116"/>
      <c r="L11" s="87" t="s">
        <v>981</v>
      </c>
      <c r="M11" s="76" t="s">
        <v>784</v>
      </c>
      <c r="N11" s="209">
        <v>0.7</v>
      </c>
      <c r="O11" s="326" t="s">
        <v>2959</v>
      </c>
      <c r="P11" s="241" t="s">
        <v>2545</v>
      </c>
      <c r="Q11" s="241" t="s">
        <v>2546</v>
      </c>
    </row>
    <row r="12" spans="1:17" ht="408">
      <c r="A12" s="121">
        <v>3</v>
      </c>
      <c r="B12" s="121">
        <v>2</v>
      </c>
      <c r="C12" s="121">
        <v>2</v>
      </c>
      <c r="D12" s="121">
        <v>1</v>
      </c>
      <c r="E12" s="121">
        <v>0</v>
      </c>
      <c r="F12" s="91"/>
      <c r="G12" s="76"/>
      <c r="H12" s="174"/>
      <c r="I12" s="174"/>
      <c r="J12" s="174"/>
      <c r="K12" s="174"/>
      <c r="L12" s="87" t="s">
        <v>981</v>
      </c>
      <c r="M12" s="76"/>
      <c r="N12" s="209"/>
      <c r="O12" s="169" t="s">
        <v>2960</v>
      </c>
      <c r="P12" s="265"/>
      <c r="Q12" s="265"/>
    </row>
    <row r="13" spans="1:17" ht="132">
      <c r="A13" s="121">
        <v>3</v>
      </c>
      <c r="B13" s="121">
        <v>2</v>
      </c>
      <c r="C13" s="121">
        <v>2</v>
      </c>
      <c r="D13" s="121">
        <v>2</v>
      </c>
      <c r="E13" s="121">
        <v>0</v>
      </c>
      <c r="F13" s="91" t="s">
        <v>1122</v>
      </c>
      <c r="G13" s="76" t="s">
        <v>1123</v>
      </c>
      <c r="H13" s="174">
        <v>1</v>
      </c>
      <c r="I13" s="174">
        <v>1</v>
      </c>
      <c r="J13" s="76"/>
      <c r="K13" s="76"/>
      <c r="L13" s="76" t="s">
        <v>1124</v>
      </c>
      <c r="M13" s="76" t="s">
        <v>20</v>
      </c>
      <c r="N13" s="208">
        <v>0.4</v>
      </c>
      <c r="O13" s="169" t="s">
        <v>2507</v>
      </c>
      <c r="P13" s="214"/>
      <c r="Q13" s="171" t="s">
        <v>2508</v>
      </c>
    </row>
    <row r="14" spans="1:17" ht="105.75" customHeight="1">
      <c r="A14" s="121">
        <v>3</v>
      </c>
      <c r="B14" s="121">
        <v>2</v>
      </c>
      <c r="C14" s="121">
        <v>2</v>
      </c>
      <c r="D14" s="121">
        <v>3</v>
      </c>
      <c r="E14" s="121">
        <v>0</v>
      </c>
      <c r="F14" s="91" t="s">
        <v>1125</v>
      </c>
      <c r="G14" s="76" t="s">
        <v>1126</v>
      </c>
      <c r="H14" s="174">
        <v>1</v>
      </c>
      <c r="I14" s="174"/>
      <c r="J14" s="174"/>
      <c r="K14" s="76"/>
      <c r="L14" s="76" t="s">
        <v>1127</v>
      </c>
      <c r="M14" s="76" t="s">
        <v>20</v>
      </c>
      <c r="N14" s="208">
        <v>0.5</v>
      </c>
      <c r="O14" s="241" t="s">
        <v>2021</v>
      </c>
      <c r="P14" s="214"/>
      <c r="Q14" s="171" t="s">
        <v>2509</v>
      </c>
    </row>
    <row r="15" spans="1:17" ht="65.25" customHeight="1">
      <c r="A15" s="121">
        <v>3</v>
      </c>
      <c r="B15" s="121">
        <v>2</v>
      </c>
      <c r="C15" s="121">
        <v>2</v>
      </c>
      <c r="D15" s="121">
        <v>4</v>
      </c>
      <c r="E15" s="121">
        <v>0</v>
      </c>
      <c r="F15" s="91" t="s">
        <v>1128</v>
      </c>
      <c r="G15" s="76" t="s">
        <v>1123</v>
      </c>
      <c r="H15" s="174">
        <v>1</v>
      </c>
      <c r="I15" s="174">
        <v>1</v>
      </c>
      <c r="J15" s="76"/>
      <c r="K15" s="76"/>
      <c r="L15" s="76" t="s">
        <v>1124</v>
      </c>
      <c r="M15" s="76" t="s">
        <v>787</v>
      </c>
      <c r="N15" s="208">
        <v>0.5</v>
      </c>
      <c r="O15" s="79" t="s">
        <v>2023</v>
      </c>
      <c r="P15" s="214"/>
      <c r="Q15" s="171" t="s">
        <v>2510</v>
      </c>
    </row>
    <row r="16" spans="1:17" ht="51" customHeight="1">
      <c r="A16" s="121">
        <v>3</v>
      </c>
      <c r="B16" s="121">
        <v>2</v>
      </c>
      <c r="C16" s="121">
        <v>2</v>
      </c>
      <c r="D16" s="121">
        <v>5</v>
      </c>
      <c r="E16" s="121">
        <v>0</v>
      </c>
      <c r="F16" s="91" t="s">
        <v>1129</v>
      </c>
      <c r="G16" s="76" t="s">
        <v>1130</v>
      </c>
      <c r="H16" s="174">
        <v>1</v>
      </c>
      <c r="I16" s="174">
        <v>1</v>
      </c>
      <c r="J16" s="76"/>
      <c r="K16" s="76"/>
      <c r="L16" s="76" t="s">
        <v>1131</v>
      </c>
      <c r="M16" s="76" t="s">
        <v>20</v>
      </c>
      <c r="N16" s="208">
        <v>1</v>
      </c>
      <c r="O16" s="241" t="s">
        <v>2022</v>
      </c>
      <c r="P16" s="214"/>
      <c r="Q16" s="214"/>
    </row>
    <row r="17" spans="1:17" ht="60">
      <c r="A17" s="121">
        <v>3</v>
      </c>
      <c r="B17" s="121">
        <v>2</v>
      </c>
      <c r="C17" s="121">
        <v>2</v>
      </c>
      <c r="D17" s="121">
        <v>6</v>
      </c>
      <c r="E17" s="121">
        <v>0</v>
      </c>
      <c r="F17" s="91" t="s">
        <v>1132</v>
      </c>
      <c r="G17" s="76" t="s">
        <v>1123</v>
      </c>
      <c r="H17" s="174">
        <v>0.5</v>
      </c>
      <c r="I17" s="174">
        <v>0.5</v>
      </c>
      <c r="J17" s="174"/>
      <c r="K17" s="76"/>
      <c r="L17" s="76" t="s">
        <v>539</v>
      </c>
      <c r="M17" s="76" t="s">
        <v>539</v>
      </c>
      <c r="N17" s="243">
        <v>1</v>
      </c>
      <c r="O17" s="241" t="s">
        <v>2469</v>
      </c>
      <c r="P17" s="293"/>
      <c r="Q17" s="293"/>
    </row>
    <row r="18" spans="1:17" ht="156">
      <c r="A18" s="121">
        <v>3</v>
      </c>
      <c r="B18" s="121">
        <v>2</v>
      </c>
      <c r="C18" s="121">
        <v>2</v>
      </c>
      <c r="D18" s="121">
        <v>7</v>
      </c>
      <c r="E18" s="121">
        <v>0</v>
      </c>
      <c r="F18" s="91" t="s">
        <v>1133</v>
      </c>
      <c r="G18" s="76" t="s">
        <v>1123</v>
      </c>
      <c r="H18" s="174">
        <v>0.5</v>
      </c>
      <c r="I18" s="174">
        <v>0.5</v>
      </c>
      <c r="J18" s="76"/>
      <c r="K18" s="76"/>
      <c r="L18" s="76" t="s">
        <v>539</v>
      </c>
      <c r="M18" s="76" t="s">
        <v>20</v>
      </c>
      <c r="N18" s="243">
        <v>0.5</v>
      </c>
      <c r="O18" s="241" t="s">
        <v>2470</v>
      </c>
      <c r="P18" s="287"/>
      <c r="Q18" s="287"/>
    </row>
    <row r="19" spans="1:17" ht="48">
      <c r="A19" s="121">
        <v>3</v>
      </c>
      <c r="B19" s="121">
        <v>2</v>
      </c>
      <c r="C19" s="121">
        <v>2</v>
      </c>
      <c r="D19" s="121">
        <v>8</v>
      </c>
      <c r="E19" s="121">
        <v>0</v>
      </c>
      <c r="F19" s="80" t="s">
        <v>1134</v>
      </c>
      <c r="G19" s="76" t="s">
        <v>1135</v>
      </c>
      <c r="H19" s="174">
        <v>1</v>
      </c>
      <c r="I19" s="174">
        <v>1</v>
      </c>
      <c r="J19" s="174">
        <v>1</v>
      </c>
      <c r="K19" s="174">
        <v>1</v>
      </c>
      <c r="L19" s="76" t="s">
        <v>1136</v>
      </c>
      <c r="M19" s="76" t="s">
        <v>20</v>
      </c>
      <c r="N19" s="243">
        <v>1</v>
      </c>
      <c r="O19" s="241" t="s">
        <v>2961</v>
      </c>
      <c r="P19" s="293"/>
      <c r="Q19" s="293"/>
    </row>
    <row r="20" spans="1:17" ht="384">
      <c r="A20" s="121">
        <v>3</v>
      </c>
      <c r="B20" s="121">
        <v>2</v>
      </c>
      <c r="C20" s="121">
        <v>2</v>
      </c>
      <c r="D20" s="121">
        <v>8</v>
      </c>
      <c r="E20" s="121">
        <v>0</v>
      </c>
      <c r="F20" s="80"/>
      <c r="G20" s="76"/>
      <c r="H20" s="174"/>
      <c r="I20" s="174"/>
      <c r="J20" s="174"/>
      <c r="K20" s="174"/>
      <c r="L20" s="76" t="s">
        <v>1136</v>
      </c>
      <c r="M20" s="76"/>
      <c r="N20" s="245">
        <v>1</v>
      </c>
      <c r="O20" s="241" t="s">
        <v>2962</v>
      </c>
      <c r="P20" s="293"/>
      <c r="Q20" s="293"/>
    </row>
    <row r="21" spans="1:17" ht="48">
      <c r="A21" s="121">
        <v>3</v>
      </c>
      <c r="B21" s="121">
        <v>2</v>
      </c>
      <c r="C21" s="121">
        <v>2</v>
      </c>
      <c r="D21" s="306">
        <v>9</v>
      </c>
      <c r="E21" s="121">
        <v>0</v>
      </c>
      <c r="F21" s="19" t="s">
        <v>1137</v>
      </c>
      <c r="G21" s="176" t="s">
        <v>1123</v>
      </c>
      <c r="H21" s="177">
        <v>0.5</v>
      </c>
      <c r="I21" s="177">
        <v>0.5</v>
      </c>
      <c r="J21" s="176"/>
      <c r="K21" s="176"/>
      <c r="L21" s="176" t="s">
        <v>1138</v>
      </c>
      <c r="M21" s="76" t="s">
        <v>20</v>
      </c>
      <c r="N21" s="208">
        <v>0.5</v>
      </c>
      <c r="O21" s="241" t="s">
        <v>2753</v>
      </c>
      <c r="P21" s="293"/>
      <c r="Q21" s="293"/>
    </row>
    <row r="22" spans="1:17" ht="60">
      <c r="A22" s="121">
        <v>3</v>
      </c>
      <c r="B22" s="121">
        <v>2</v>
      </c>
      <c r="C22" s="121">
        <v>2</v>
      </c>
      <c r="D22" s="306">
        <v>10</v>
      </c>
      <c r="E22" s="121">
        <v>0</v>
      </c>
      <c r="F22" s="32" t="s">
        <v>1139</v>
      </c>
      <c r="G22" s="176" t="s">
        <v>1947</v>
      </c>
      <c r="H22" s="177">
        <v>0.25</v>
      </c>
      <c r="I22" s="177">
        <v>0.25</v>
      </c>
      <c r="J22" s="177">
        <v>0.25</v>
      </c>
      <c r="K22" s="177">
        <v>0.25</v>
      </c>
      <c r="L22" s="176" t="s">
        <v>1138</v>
      </c>
      <c r="M22" s="76" t="s">
        <v>20</v>
      </c>
      <c r="N22" s="208">
        <v>1</v>
      </c>
      <c r="O22" s="241" t="s">
        <v>2754</v>
      </c>
      <c r="P22" s="293"/>
      <c r="Q22" s="293"/>
    </row>
    <row r="23" spans="1:17" ht="84">
      <c r="A23" s="121">
        <v>3</v>
      </c>
      <c r="B23" s="121">
        <v>2</v>
      </c>
      <c r="C23" s="121">
        <v>2</v>
      </c>
      <c r="D23" s="306">
        <v>11</v>
      </c>
      <c r="E23" s="121">
        <v>0</v>
      </c>
      <c r="F23" s="32" t="s">
        <v>1140</v>
      </c>
      <c r="G23" s="176" t="s">
        <v>1947</v>
      </c>
      <c r="H23" s="177">
        <v>1</v>
      </c>
      <c r="I23" s="177">
        <v>1</v>
      </c>
      <c r="J23" s="177">
        <v>1</v>
      </c>
      <c r="K23" s="177">
        <v>1</v>
      </c>
      <c r="L23" s="176" t="s">
        <v>1138</v>
      </c>
      <c r="M23" s="76" t="s">
        <v>20</v>
      </c>
      <c r="N23" s="208">
        <v>1</v>
      </c>
      <c r="O23" s="241" t="s">
        <v>2752</v>
      </c>
      <c r="P23" s="293"/>
      <c r="Q23" s="293"/>
    </row>
    <row r="24" spans="1:17" ht="144">
      <c r="A24" s="121">
        <v>3</v>
      </c>
      <c r="B24" s="121">
        <v>2</v>
      </c>
      <c r="C24" s="121">
        <v>2</v>
      </c>
      <c r="D24" s="306">
        <v>12</v>
      </c>
      <c r="E24" s="121">
        <v>0</v>
      </c>
      <c r="F24" s="33" t="s">
        <v>1141</v>
      </c>
      <c r="G24" s="69" t="s">
        <v>1948</v>
      </c>
      <c r="H24" s="70"/>
      <c r="I24" s="70"/>
      <c r="J24" s="70">
        <v>1</v>
      </c>
      <c r="K24" s="70"/>
      <c r="L24" s="122" t="s">
        <v>1142</v>
      </c>
      <c r="M24" s="76" t="s">
        <v>20</v>
      </c>
      <c r="N24" s="208">
        <v>0.65</v>
      </c>
      <c r="O24" s="128" t="s">
        <v>2423</v>
      </c>
      <c r="P24" s="128" t="s">
        <v>2424</v>
      </c>
      <c r="Q24" s="290" t="s">
        <v>2425</v>
      </c>
    </row>
    <row r="25" spans="1:17" ht="72">
      <c r="A25" s="121">
        <v>3</v>
      </c>
      <c r="B25" s="121">
        <v>2</v>
      </c>
      <c r="C25" s="121">
        <v>2</v>
      </c>
      <c r="D25" s="306">
        <v>13</v>
      </c>
      <c r="E25" s="121">
        <v>0</v>
      </c>
      <c r="F25" s="259" t="s">
        <v>1143</v>
      </c>
      <c r="G25" s="258" t="s">
        <v>1144</v>
      </c>
      <c r="H25" s="258"/>
      <c r="I25" s="61"/>
      <c r="J25" s="61">
        <v>0.5</v>
      </c>
      <c r="K25" s="61">
        <v>0.5</v>
      </c>
      <c r="L25" s="258" t="s">
        <v>1145</v>
      </c>
      <c r="M25" s="258" t="s">
        <v>787</v>
      </c>
      <c r="N25" s="243">
        <v>1</v>
      </c>
      <c r="O25" s="244" t="s">
        <v>2480</v>
      </c>
      <c r="P25" s="293"/>
      <c r="Q25" s="293"/>
    </row>
    <row r="26" spans="1:17" ht="168">
      <c r="A26" s="121">
        <v>3</v>
      </c>
      <c r="B26" s="121">
        <v>2</v>
      </c>
      <c r="C26" s="121">
        <v>2</v>
      </c>
      <c r="D26" s="306">
        <v>14</v>
      </c>
      <c r="E26" s="121">
        <v>0</v>
      </c>
      <c r="F26" s="259" t="s">
        <v>1146</v>
      </c>
      <c r="G26" s="105" t="s">
        <v>1123</v>
      </c>
      <c r="H26" s="105">
        <v>1</v>
      </c>
      <c r="I26" s="105">
        <v>1</v>
      </c>
      <c r="J26" s="105"/>
      <c r="K26" s="105"/>
      <c r="L26" s="105" t="s">
        <v>1147</v>
      </c>
      <c r="M26" s="105" t="s">
        <v>20</v>
      </c>
      <c r="N26" s="181">
        <v>0.5</v>
      </c>
      <c r="O26" s="79" t="s">
        <v>2472</v>
      </c>
      <c r="P26" s="79"/>
      <c r="Q26" s="79"/>
    </row>
    <row r="27" spans="1:17" ht="168">
      <c r="A27" s="121">
        <v>3</v>
      </c>
      <c r="B27" s="121">
        <v>2</v>
      </c>
      <c r="C27" s="121">
        <v>2</v>
      </c>
      <c r="D27" s="306">
        <v>15</v>
      </c>
      <c r="E27" s="121">
        <v>0</v>
      </c>
      <c r="F27" s="16" t="s">
        <v>1148</v>
      </c>
      <c r="G27" s="87" t="s">
        <v>1123</v>
      </c>
      <c r="H27" s="116">
        <v>1</v>
      </c>
      <c r="I27" s="116">
        <v>1</v>
      </c>
      <c r="J27" s="87"/>
      <c r="K27" s="87"/>
      <c r="L27" s="87" t="s">
        <v>1149</v>
      </c>
      <c r="M27" s="87" t="s">
        <v>20</v>
      </c>
      <c r="N27" s="209">
        <v>0</v>
      </c>
      <c r="O27" s="241" t="s">
        <v>2963</v>
      </c>
      <c r="P27" s="241" t="s">
        <v>2547</v>
      </c>
      <c r="Q27" s="241" t="s">
        <v>2548</v>
      </c>
    </row>
    <row r="28" spans="1:17" ht="96">
      <c r="A28" s="121">
        <v>3</v>
      </c>
      <c r="B28" s="121">
        <v>2</v>
      </c>
      <c r="C28" s="121">
        <v>2</v>
      </c>
      <c r="D28" s="306">
        <v>16</v>
      </c>
      <c r="E28" s="121">
        <v>0</v>
      </c>
      <c r="F28" s="94" t="s">
        <v>1150</v>
      </c>
      <c r="G28" s="258" t="s">
        <v>1123</v>
      </c>
      <c r="H28" s="61">
        <v>1</v>
      </c>
      <c r="I28" s="61">
        <v>1</v>
      </c>
      <c r="J28" s="258"/>
      <c r="K28" s="258"/>
      <c r="L28" s="258" t="s">
        <v>1151</v>
      </c>
      <c r="M28" s="258" t="s">
        <v>20</v>
      </c>
      <c r="N28" s="234">
        <v>0.5</v>
      </c>
      <c r="O28" s="171" t="s">
        <v>2503</v>
      </c>
      <c r="P28" s="214"/>
      <c r="Q28" s="214"/>
    </row>
    <row r="29" spans="1:17" ht="221.25" customHeight="1">
      <c r="A29" s="121">
        <v>3</v>
      </c>
      <c r="B29" s="121">
        <v>2</v>
      </c>
      <c r="C29" s="121">
        <v>2</v>
      </c>
      <c r="D29" s="306">
        <v>17</v>
      </c>
      <c r="E29" s="121">
        <v>0</v>
      </c>
      <c r="F29" s="91" t="s">
        <v>1152</v>
      </c>
      <c r="G29" s="76" t="s">
        <v>1123</v>
      </c>
      <c r="H29" s="174">
        <v>1</v>
      </c>
      <c r="I29" s="174">
        <v>1</v>
      </c>
      <c r="J29" s="76"/>
      <c r="K29" s="76"/>
      <c r="L29" s="76" t="s">
        <v>1153</v>
      </c>
      <c r="M29" s="76" t="s">
        <v>20</v>
      </c>
      <c r="N29" s="245">
        <v>0</v>
      </c>
      <c r="O29" s="214" t="s">
        <v>2165</v>
      </c>
      <c r="P29" s="169" t="s">
        <v>2792</v>
      </c>
      <c r="Q29" s="171" t="s">
        <v>2481</v>
      </c>
    </row>
    <row r="30" spans="1:17" ht="275.25" customHeight="1">
      <c r="A30" s="121">
        <v>3</v>
      </c>
      <c r="B30" s="121">
        <v>2</v>
      </c>
      <c r="C30" s="121">
        <v>2</v>
      </c>
      <c r="D30" s="306">
        <v>18</v>
      </c>
      <c r="E30" s="121">
        <v>0</v>
      </c>
      <c r="F30" s="91" t="s">
        <v>1935</v>
      </c>
      <c r="G30" s="76" t="s">
        <v>1936</v>
      </c>
      <c r="H30" s="174"/>
      <c r="I30" s="174">
        <v>0.5</v>
      </c>
      <c r="J30" s="174">
        <v>0.5</v>
      </c>
      <c r="K30" s="76"/>
      <c r="L30" s="76" t="s">
        <v>1154</v>
      </c>
      <c r="M30" s="76" t="s">
        <v>20</v>
      </c>
      <c r="N30" s="243">
        <v>1</v>
      </c>
      <c r="O30" s="171" t="s">
        <v>2964</v>
      </c>
      <c r="P30" s="293"/>
      <c r="Q30" s="293"/>
    </row>
    <row r="31" spans="1:17" ht="53.25" customHeight="1">
      <c r="A31" s="121">
        <v>3</v>
      </c>
      <c r="B31" s="121">
        <v>2</v>
      </c>
      <c r="C31" s="121">
        <v>2</v>
      </c>
      <c r="D31" s="306">
        <v>19</v>
      </c>
      <c r="E31" s="121">
        <v>0</v>
      </c>
      <c r="F31" s="91" t="s">
        <v>1155</v>
      </c>
      <c r="G31" s="76" t="s">
        <v>1130</v>
      </c>
      <c r="H31" s="174"/>
      <c r="I31" s="174"/>
      <c r="J31" s="76"/>
      <c r="K31" s="174">
        <v>1</v>
      </c>
      <c r="L31" s="76" t="s">
        <v>1154</v>
      </c>
      <c r="M31" s="76" t="s">
        <v>20</v>
      </c>
      <c r="N31" s="243">
        <v>1</v>
      </c>
      <c r="O31" s="171" t="s">
        <v>2965</v>
      </c>
      <c r="P31" s="293"/>
      <c r="Q31" s="293"/>
    </row>
    <row r="32" spans="1:17" ht="79.5" customHeight="1">
      <c r="A32" s="121">
        <v>3</v>
      </c>
      <c r="B32" s="121">
        <v>2</v>
      </c>
      <c r="C32" s="121">
        <v>2</v>
      </c>
      <c r="D32" s="306">
        <v>20</v>
      </c>
      <c r="E32" s="121">
        <v>0</v>
      </c>
      <c r="F32" s="91" t="s">
        <v>1156</v>
      </c>
      <c r="G32" s="76" t="s">
        <v>1123</v>
      </c>
      <c r="H32" s="174"/>
      <c r="I32" s="174">
        <v>0.25</v>
      </c>
      <c r="J32" s="174">
        <v>0.5</v>
      </c>
      <c r="K32" s="174">
        <v>0.25</v>
      </c>
      <c r="L32" s="76" t="s">
        <v>279</v>
      </c>
      <c r="M32" s="76" t="s">
        <v>20</v>
      </c>
      <c r="N32" s="153">
        <v>0.75</v>
      </c>
      <c r="O32" s="167" t="s">
        <v>2713</v>
      </c>
      <c r="P32" s="15" t="s">
        <v>2711</v>
      </c>
      <c r="Q32" s="15" t="s">
        <v>2712</v>
      </c>
    </row>
    <row r="33" spans="1:17" ht="36">
      <c r="A33" s="121">
        <v>3</v>
      </c>
      <c r="B33" s="121">
        <v>2</v>
      </c>
      <c r="C33" s="121">
        <v>2</v>
      </c>
      <c r="D33" s="306">
        <v>21</v>
      </c>
      <c r="E33" s="121">
        <v>0</v>
      </c>
      <c r="F33" s="94" t="s">
        <v>1157</v>
      </c>
      <c r="G33" s="258" t="s">
        <v>1158</v>
      </c>
      <c r="H33" s="61"/>
      <c r="I33" s="61"/>
      <c r="J33" s="61">
        <v>0.75</v>
      </c>
      <c r="K33" s="61">
        <v>0.25</v>
      </c>
      <c r="L33" s="258" t="s">
        <v>1159</v>
      </c>
      <c r="M33" s="258" t="s">
        <v>20</v>
      </c>
      <c r="N33" s="153">
        <v>1</v>
      </c>
      <c r="O33" s="15" t="s">
        <v>2714</v>
      </c>
      <c r="P33" s="168"/>
      <c r="Q33" s="168"/>
    </row>
    <row r="34" spans="1:17" ht="132">
      <c r="A34" s="121">
        <v>3</v>
      </c>
      <c r="B34" s="121">
        <v>2</v>
      </c>
      <c r="C34" s="121">
        <v>2</v>
      </c>
      <c r="D34" s="306">
        <v>22</v>
      </c>
      <c r="E34" s="121">
        <v>0</v>
      </c>
      <c r="F34" s="91" t="s">
        <v>1160</v>
      </c>
      <c r="G34" s="76" t="s">
        <v>1123</v>
      </c>
      <c r="H34" s="174" t="s">
        <v>29</v>
      </c>
      <c r="I34" s="174">
        <v>0.4</v>
      </c>
      <c r="J34" s="174">
        <v>0.4</v>
      </c>
      <c r="K34" s="174">
        <v>0.2</v>
      </c>
      <c r="L34" s="76" t="s">
        <v>1161</v>
      </c>
      <c r="M34" s="76" t="s">
        <v>20</v>
      </c>
      <c r="N34" s="153">
        <v>0.5</v>
      </c>
      <c r="O34" s="241" t="s">
        <v>2715</v>
      </c>
      <c r="P34" s="168"/>
      <c r="Q34" s="168"/>
    </row>
    <row r="35" spans="1:17" ht="144">
      <c r="A35" s="121">
        <v>3</v>
      </c>
      <c r="B35" s="121">
        <v>2</v>
      </c>
      <c r="C35" s="121">
        <v>2</v>
      </c>
      <c r="D35" s="306">
        <v>23</v>
      </c>
      <c r="E35" s="121">
        <v>0</v>
      </c>
      <c r="F35" s="91" t="s">
        <v>1162</v>
      </c>
      <c r="G35" s="76" t="s">
        <v>1123</v>
      </c>
      <c r="H35" s="174" t="s">
        <v>29</v>
      </c>
      <c r="I35" s="174">
        <v>0.4</v>
      </c>
      <c r="J35" s="174">
        <v>0.1</v>
      </c>
      <c r="K35" s="174">
        <v>0.5</v>
      </c>
      <c r="L35" s="76" t="s">
        <v>1161</v>
      </c>
      <c r="M35" s="76" t="s">
        <v>20</v>
      </c>
      <c r="N35" s="153">
        <v>0.5</v>
      </c>
      <c r="O35" s="167" t="s">
        <v>2716</v>
      </c>
      <c r="P35" s="168"/>
      <c r="Q35" s="168"/>
    </row>
    <row r="36" spans="1:17" ht="144">
      <c r="A36" s="121">
        <v>3</v>
      </c>
      <c r="B36" s="121">
        <v>2</v>
      </c>
      <c r="C36" s="121">
        <v>2</v>
      </c>
      <c r="D36" s="306">
        <v>24</v>
      </c>
      <c r="E36" s="121">
        <v>0</v>
      </c>
      <c r="F36" s="91" t="s">
        <v>1163</v>
      </c>
      <c r="G36" s="76" t="s">
        <v>849</v>
      </c>
      <c r="H36" s="174"/>
      <c r="I36" s="174">
        <v>0.5</v>
      </c>
      <c r="J36" s="174">
        <v>0.5</v>
      </c>
      <c r="K36" s="76"/>
      <c r="L36" s="76" t="s">
        <v>824</v>
      </c>
      <c r="M36" s="258" t="s">
        <v>20</v>
      </c>
      <c r="N36" s="243">
        <v>1</v>
      </c>
      <c r="O36" s="241" t="s">
        <v>2966</v>
      </c>
      <c r="P36" s="293"/>
      <c r="Q36" s="293"/>
    </row>
    <row r="37" spans="1:17" ht="120">
      <c r="A37" s="121">
        <v>3</v>
      </c>
      <c r="B37" s="121">
        <v>2</v>
      </c>
      <c r="C37" s="121">
        <v>2</v>
      </c>
      <c r="D37" s="306">
        <v>25</v>
      </c>
      <c r="E37" s="121">
        <v>0</v>
      </c>
      <c r="F37" s="91" t="s">
        <v>1164</v>
      </c>
      <c r="G37" s="76" t="s">
        <v>1123</v>
      </c>
      <c r="H37" s="174">
        <v>0.5</v>
      </c>
      <c r="I37" s="174">
        <v>0.5</v>
      </c>
      <c r="J37" s="76"/>
      <c r="K37" s="76"/>
      <c r="L37" s="76" t="s">
        <v>279</v>
      </c>
      <c r="M37" s="76" t="s">
        <v>20</v>
      </c>
      <c r="N37" s="153">
        <v>1</v>
      </c>
      <c r="O37" s="15" t="s">
        <v>2717</v>
      </c>
      <c r="P37" s="168"/>
      <c r="Q37" s="168"/>
    </row>
    <row r="38" spans="1:17" ht="264">
      <c r="A38" s="121">
        <v>3</v>
      </c>
      <c r="B38" s="121">
        <v>2</v>
      </c>
      <c r="C38" s="121">
        <v>3</v>
      </c>
      <c r="D38" s="306">
        <v>0</v>
      </c>
      <c r="E38" s="121">
        <v>0</v>
      </c>
      <c r="F38" s="104" t="s">
        <v>2967</v>
      </c>
      <c r="G38" s="258" t="s">
        <v>434</v>
      </c>
      <c r="H38" s="258"/>
      <c r="I38" s="258"/>
      <c r="J38" s="61">
        <v>0.75</v>
      </c>
      <c r="K38" s="61">
        <v>0.25</v>
      </c>
      <c r="L38" s="258" t="s">
        <v>1118</v>
      </c>
      <c r="M38" s="258" t="s">
        <v>20</v>
      </c>
      <c r="N38" s="208">
        <v>1</v>
      </c>
      <c r="O38" s="171" t="s">
        <v>2511</v>
      </c>
      <c r="P38" s="214"/>
      <c r="Q38" s="214"/>
    </row>
    <row r="39" spans="1:17" s="348" customFormat="1" ht="48">
      <c r="A39" s="351">
        <v>3</v>
      </c>
      <c r="B39" s="351">
        <v>2</v>
      </c>
      <c r="C39" s="351">
        <v>4</v>
      </c>
      <c r="D39" s="362">
        <v>0</v>
      </c>
      <c r="E39" s="351">
        <v>0</v>
      </c>
      <c r="F39" s="128" t="s">
        <v>1166</v>
      </c>
      <c r="G39" s="76" t="s">
        <v>434</v>
      </c>
      <c r="H39" s="76"/>
      <c r="I39" s="76"/>
      <c r="J39" s="76"/>
      <c r="K39" s="76"/>
      <c r="L39" s="76" t="s">
        <v>1118</v>
      </c>
      <c r="M39" s="76" t="s">
        <v>20</v>
      </c>
      <c r="N39" s="181"/>
      <c r="O39" s="287"/>
      <c r="P39" s="287"/>
      <c r="Q39" s="287"/>
    </row>
    <row r="40" spans="1:17" ht="39" customHeight="1">
      <c r="A40" s="121">
        <v>3</v>
      </c>
      <c r="B40" s="121">
        <v>2</v>
      </c>
      <c r="C40" s="121">
        <v>4</v>
      </c>
      <c r="D40" s="306">
        <v>1</v>
      </c>
      <c r="E40" s="121">
        <v>0</v>
      </c>
      <c r="F40" s="80" t="s">
        <v>1167</v>
      </c>
      <c r="G40" s="76" t="s">
        <v>789</v>
      </c>
      <c r="H40" s="174"/>
      <c r="I40" s="174">
        <v>0.5</v>
      </c>
      <c r="J40" s="174">
        <v>0.5</v>
      </c>
      <c r="K40" s="174"/>
      <c r="L40" s="76" t="s">
        <v>1867</v>
      </c>
      <c r="M40" s="76" t="s">
        <v>20</v>
      </c>
      <c r="N40" s="245">
        <v>0</v>
      </c>
      <c r="O40" s="91" t="s">
        <v>2963</v>
      </c>
      <c r="P40" s="79" t="s">
        <v>2024</v>
      </c>
      <c r="Q40" s="64" t="s">
        <v>2538</v>
      </c>
    </row>
    <row r="41" spans="1:17" ht="64.5" customHeight="1">
      <c r="A41" s="121">
        <v>3</v>
      </c>
      <c r="B41" s="121">
        <v>2</v>
      </c>
      <c r="C41" s="121">
        <v>4</v>
      </c>
      <c r="D41" s="306">
        <v>2</v>
      </c>
      <c r="E41" s="121">
        <v>0</v>
      </c>
      <c r="F41" s="80" t="s">
        <v>1168</v>
      </c>
      <c r="G41" s="76" t="s">
        <v>1169</v>
      </c>
      <c r="H41" s="174">
        <v>1</v>
      </c>
      <c r="I41" s="174"/>
      <c r="J41" s="76"/>
      <c r="K41" s="76"/>
      <c r="L41" s="76" t="s">
        <v>1325</v>
      </c>
      <c r="M41" s="76" t="s">
        <v>20</v>
      </c>
      <c r="N41" s="208">
        <v>1</v>
      </c>
      <c r="O41" s="150" t="s">
        <v>2968</v>
      </c>
      <c r="P41" s="214"/>
      <c r="Q41" s="214"/>
    </row>
    <row r="42" spans="1:17" ht="228">
      <c r="A42" s="121">
        <v>3</v>
      </c>
      <c r="B42" s="121">
        <v>2</v>
      </c>
      <c r="C42" s="121">
        <v>4</v>
      </c>
      <c r="D42" s="306">
        <v>3</v>
      </c>
      <c r="E42" s="121">
        <v>0</v>
      </c>
      <c r="F42" s="259" t="s">
        <v>1170</v>
      </c>
      <c r="G42" s="105" t="s">
        <v>1171</v>
      </c>
      <c r="H42" s="105">
        <v>1</v>
      </c>
      <c r="I42" s="105"/>
      <c r="J42" s="105"/>
      <c r="K42" s="105">
        <v>1</v>
      </c>
      <c r="L42" s="105" t="s">
        <v>192</v>
      </c>
      <c r="M42" s="105" t="s">
        <v>20</v>
      </c>
      <c r="N42" s="181">
        <v>0.9</v>
      </c>
      <c r="O42" s="79" t="s">
        <v>2473</v>
      </c>
      <c r="P42" s="79"/>
      <c r="Q42" s="79" t="s">
        <v>2474</v>
      </c>
    </row>
    <row r="43" spans="1:17" ht="204">
      <c r="A43" s="121">
        <v>3</v>
      </c>
      <c r="B43" s="121">
        <v>2</v>
      </c>
      <c r="C43" s="121">
        <v>4</v>
      </c>
      <c r="D43" s="306">
        <v>3</v>
      </c>
      <c r="E43" s="121">
        <v>0</v>
      </c>
      <c r="F43" s="259"/>
      <c r="G43" s="105"/>
      <c r="H43" s="105"/>
      <c r="I43" s="105"/>
      <c r="J43" s="105"/>
      <c r="K43" s="105"/>
      <c r="L43" s="105" t="s">
        <v>192</v>
      </c>
      <c r="M43" s="105"/>
      <c r="N43" s="181"/>
      <c r="O43" s="169" t="s">
        <v>2475</v>
      </c>
      <c r="P43" s="287"/>
      <c r="Q43" s="287"/>
    </row>
    <row r="44" spans="1:17" ht="40.5" customHeight="1">
      <c r="A44" s="121">
        <v>3</v>
      </c>
      <c r="B44" s="121">
        <v>2</v>
      </c>
      <c r="C44" s="121">
        <v>4</v>
      </c>
      <c r="D44" s="306">
        <v>4</v>
      </c>
      <c r="E44" s="121">
        <v>0</v>
      </c>
      <c r="F44" s="259" t="s">
        <v>1172</v>
      </c>
      <c r="G44" s="105" t="s">
        <v>1173</v>
      </c>
      <c r="H44" s="105"/>
      <c r="I44" s="105">
        <v>1</v>
      </c>
      <c r="J44" s="105">
        <v>1</v>
      </c>
      <c r="K44" s="105"/>
      <c r="L44" s="105" t="s">
        <v>1159</v>
      </c>
      <c r="M44" s="105" t="s">
        <v>20</v>
      </c>
      <c r="N44" s="273">
        <v>1</v>
      </c>
      <c r="O44" s="190" t="s">
        <v>2777</v>
      </c>
      <c r="P44" s="266"/>
      <c r="Q44" s="314"/>
    </row>
    <row r="45" spans="1:17" ht="84">
      <c r="A45" s="121">
        <v>3</v>
      </c>
      <c r="B45" s="121">
        <v>2</v>
      </c>
      <c r="C45" s="121">
        <v>4</v>
      </c>
      <c r="D45" s="306">
        <v>5</v>
      </c>
      <c r="E45" s="121">
        <v>0</v>
      </c>
      <c r="F45" s="259" t="s">
        <v>1174</v>
      </c>
      <c r="G45" s="105" t="s">
        <v>1175</v>
      </c>
      <c r="H45" s="105">
        <v>1</v>
      </c>
      <c r="I45" s="105">
        <v>1</v>
      </c>
      <c r="J45" s="105">
        <v>1</v>
      </c>
      <c r="K45" s="105">
        <v>1</v>
      </c>
      <c r="L45" s="105" t="s">
        <v>192</v>
      </c>
      <c r="M45" s="105" t="s">
        <v>20</v>
      </c>
      <c r="N45" s="181">
        <v>0.5</v>
      </c>
      <c r="O45" s="28" t="s">
        <v>2932</v>
      </c>
      <c r="P45" s="79" t="s">
        <v>2476</v>
      </c>
      <c r="Q45" s="28" t="s">
        <v>2477</v>
      </c>
    </row>
    <row r="46" spans="1:17" ht="72">
      <c r="A46" s="121">
        <v>3</v>
      </c>
      <c r="B46" s="121">
        <v>2</v>
      </c>
      <c r="C46" s="121">
        <v>4</v>
      </c>
      <c r="D46" s="306">
        <v>6</v>
      </c>
      <c r="E46" s="121">
        <v>0</v>
      </c>
      <c r="F46" s="259" t="s">
        <v>1176</v>
      </c>
      <c r="G46" s="105" t="s">
        <v>1177</v>
      </c>
      <c r="H46" s="105">
        <v>1</v>
      </c>
      <c r="I46" s="105">
        <v>1</v>
      </c>
      <c r="J46" s="105"/>
      <c r="K46" s="105"/>
      <c r="L46" s="105" t="s">
        <v>1178</v>
      </c>
      <c r="M46" s="105" t="s">
        <v>20</v>
      </c>
      <c r="N46" s="181">
        <v>1</v>
      </c>
      <c r="O46" s="28" t="s">
        <v>2478</v>
      </c>
      <c r="P46" s="287"/>
      <c r="Q46" s="287"/>
    </row>
    <row r="47" spans="1:17" ht="48">
      <c r="A47" s="121">
        <v>3</v>
      </c>
      <c r="B47" s="121">
        <v>2</v>
      </c>
      <c r="C47" s="121">
        <v>4</v>
      </c>
      <c r="D47" s="306">
        <v>7</v>
      </c>
      <c r="E47" s="121">
        <v>0</v>
      </c>
      <c r="F47" s="259" t="s">
        <v>1179</v>
      </c>
      <c r="G47" s="258" t="s">
        <v>1204</v>
      </c>
      <c r="H47" s="258"/>
      <c r="I47" s="258"/>
      <c r="J47" s="258"/>
      <c r="K47" s="258"/>
      <c r="L47" s="258" t="s">
        <v>1180</v>
      </c>
      <c r="M47" s="258" t="s">
        <v>787</v>
      </c>
      <c r="N47" s="209">
        <v>0</v>
      </c>
      <c r="O47" s="212" t="s">
        <v>2963</v>
      </c>
      <c r="P47" s="212" t="s">
        <v>2016</v>
      </c>
      <c r="Q47" s="27" t="s">
        <v>2479</v>
      </c>
    </row>
    <row r="48" spans="1:17" ht="252">
      <c r="A48" s="121">
        <v>3</v>
      </c>
      <c r="B48" s="121">
        <v>2</v>
      </c>
      <c r="C48" s="121">
        <v>4</v>
      </c>
      <c r="D48" s="306">
        <v>8</v>
      </c>
      <c r="E48" s="121">
        <v>0</v>
      </c>
      <c r="F48" s="80" t="s">
        <v>1181</v>
      </c>
      <c r="G48" s="76" t="s">
        <v>1182</v>
      </c>
      <c r="H48" s="174">
        <v>1</v>
      </c>
      <c r="I48" s="174">
        <v>1</v>
      </c>
      <c r="J48" s="174">
        <v>1</v>
      </c>
      <c r="K48" s="174">
        <v>1</v>
      </c>
      <c r="L48" s="76" t="s">
        <v>1183</v>
      </c>
      <c r="M48" s="76" t="s">
        <v>787</v>
      </c>
      <c r="N48" s="245">
        <v>1</v>
      </c>
      <c r="O48" s="268" t="s">
        <v>2969</v>
      </c>
      <c r="P48" s="169" t="s">
        <v>2792</v>
      </c>
      <c r="Q48" s="15"/>
    </row>
    <row r="49" spans="1:17" ht="267" customHeight="1">
      <c r="A49" s="121">
        <v>3</v>
      </c>
      <c r="B49" s="121">
        <v>2</v>
      </c>
      <c r="C49" s="121">
        <v>4</v>
      </c>
      <c r="D49" s="306">
        <v>9</v>
      </c>
      <c r="E49" s="121">
        <v>0</v>
      </c>
      <c r="F49" s="80" t="s">
        <v>1184</v>
      </c>
      <c r="G49" s="76" t="s">
        <v>1185</v>
      </c>
      <c r="H49" s="174">
        <v>1</v>
      </c>
      <c r="I49" s="174">
        <v>1</v>
      </c>
      <c r="J49" s="174">
        <v>1</v>
      </c>
      <c r="K49" s="174">
        <v>1</v>
      </c>
      <c r="L49" s="76" t="s">
        <v>1183</v>
      </c>
      <c r="M49" s="76" t="s">
        <v>787</v>
      </c>
      <c r="N49" s="245">
        <v>1</v>
      </c>
      <c r="O49" s="241" t="s">
        <v>2970</v>
      </c>
      <c r="P49" s="169" t="s">
        <v>2792</v>
      </c>
      <c r="Q49" s="171"/>
    </row>
    <row r="50" spans="1:17" ht="114.75" customHeight="1">
      <c r="A50" s="121">
        <v>3</v>
      </c>
      <c r="B50" s="121">
        <v>2</v>
      </c>
      <c r="C50" s="121">
        <v>4</v>
      </c>
      <c r="D50" s="306">
        <v>10</v>
      </c>
      <c r="E50" s="121">
        <v>0</v>
      </c>
      <c r="F50" s="80" t="s">
        <v>1188</v>
      </c>
      <c r="G50" s="76" t="s">
        <v>1189</v>
      </c>
      <c r="H50" s="76"/>
      <c r="I50" s="174"/>
      <c r="J50" s="174"/>
      <c r="K50" s="174"/>
      <c r="L50" s="76" t="s">
        <v>1183</v>
      </c>
      <c r="M50" s="76" t="s">
        <v>787</v>
      </c>
      <c r="N50" s="243">
        <v>1</v>
      </c>
      <c r="O50" s="79" t="s">
        <v>2971</v>
      </c>
      <c r="P50" s="293"/>
      <c r="Q50" s="293"/>
    </row>
    <row r="51" spans="1:17" ht="216">
      <c r="A51" s="121">
        <v>3</v>
      </c>
      <c r="B51" s="121">
        <v>2</v>
      </c>
      <c r="C51" s="121">
        <v>4</v>
      </c>
      <c r="D51" s="306">
        <v>11</v>
      </c>
      <c r="E51" s="121">
        <v>0</v>
      </c>
      <c r="F51" s="80" t="s">
        <v>1190</v>
      </c>
      <c r="G51" s="76" t="s">
        <v>849</v>
      </c>
      <c r="H51" s="174">
        <v>1</v>
      </c>
      <c r="I51" s="174">
        <v>1</v>
      </c>
      <c r="J51" s="174">
        <v>1</v>
      </c>
      <c r="K51" s="174">
        <v>1</v>
      </c>
      <c r="L51" s="76" t="s">
        <v>1183</v>
      </c>
      <c r="M51" s="76" t="s">
        <v>787</v>
      </c>
      <c r="N51" s="245">
        <v>0</v>
      </c>
      <c r="O51" s="79" t="s">
        <v>2963</v>
      </c>
      <c r="P51" s="169" t="s">
        <v>2792</v>
      </c>
      <c r="Q51" s="171" t="s">
        <v>2298</v>
      </c>
    </row>
    <row r="52" spans="1:17" ht="159" customHeight="1">
      <c r="A52" s="121">
        <v>3</v>
      </c>
      <c r="B52" s="121">
        <v>2</v>
      </c>
      <c r="C52" s="121">
        <v>4</v>
      </c>
      <c r="D52" s="306">
        <v>12</v>
      </c>
      <c r="E52" s="121">
        <v>0</v>
      </c>
      <c r="F52" s="80" t="s">
        <v>1191</v>
      </c>
      <c r="G52" s="174" t="s">
        <v>1192</v>
      </c>
      <c r="H52" s="174">
        <v>0.5</v>
      </c>
      <c r="I52" s="174">
        <v>0.5</v>
      </c>
      <c r="J52" s="76"/>
      <c r="K52" s="76"/>
      <c r="L52" s="76" t="s">
        <v>1010</v>
      </c>
      <c r="M52" s="76" t="s">
        <v>787</v>
      </c>
      <c r="N52" s="245">
        <v>1</v>
      </c>
      <c r="O52" s="167" t="s">
        <v>2972</v>
      </c>
      <c r="P52" s="293"/>
      <c r="Q52" s="293"/>
    </row>
    <row r="53" spans="1:17" ht="252">
      <c r="A53" s="121">
        <v>3</v>
      </c>
      <c r="B53" s="121">
        <v>2</v>
      </c>
      <c r="C53" s="121">
        <v>4</v>
      </c>
      <c r="D53" s="306">
        <v>13</v>
      </c>
      <c r="E53" s="121">
        <v>0</v>
      </c>
      <c r="F53" s="80" t="s">
        <v>1193</v>
      </c>
      <c r="G53" s="76" t="s">
        <v>1194</v>
      </c>
      <c r="H53" s="174">
        <v>0.5</v>
      </c>
      <c r="I53" s="174">
        <v>0.5</v>
      </c>
      <c r="J53" s="76"/>
      <c r="K53" s="76"/>
      <c r="L53" s="76" t="s">
        <v>534</v>
      </c>
      <c r="M53" s="76" t="s">
        <v>787</v>
      </c>
      <c r="N53" s="245">
        <v>0</v>
      </c>
      <c r="O53" s="79" t="s">
        <v>2963</v>
      </c>
      <c r="P53" s="169" t="s">
        <v>2933</v>
      </c>
      <c r="Q53" s="171" t="s">
        <v>2298</v>
      </c>
    </row>
    <row r="54" spans="1:17" ht="216">
      <c r="A54" s="121">
        <v>3</v>
      </c>
      <c r="B54" s="121">
        <v>2</v>
      </c>
      <c r="C54" s="121">
        <v>4</v>
      </c>
      <c r="D54" s="306">
        <v>14</v>
      </c>
      <c r="E54" s="121">
        <v>0</v>
      </c>
      <c r="F54" s="80" t="s">
        <v>1195</v>
      </c>
      <c r="G54" s="76" t="s">
        <v>1196</v>
      </c>
      <c r="H54" s="174">
        <v>1</v>
      </c>
      <c r="I54" s="174"/>
      <c r="J54" s="76"/>
      <c r="K54" s="76"/>
      <c r="L54" s="76" t="s">
        <v>534</v>
      </c>
      <c r="M54" s="76" t="s">
        <v>787</v>
      </c>
      <c r="N54" s="245">
        <v>0</v>
      </c>
      <c r="O54" s="171" t="s">
        <v>2963</v>
      </c>
      <c r="P54" s="169" t="s">
        <v>2792</v>
      </c>
      <c r="Q54" s="171" t="s">
        <v>2173</v>
      </c>
    </row>
    <row r="55" spans="1:17" ht="261" customHeight="1">
      <c r="A55" s="121">
        <v>3</v>
      </c>
      <c r="B55" s="121">
        <v>2</v>
      </c>
      <c r="C55" s="121">
        <v>4</v>
      </c>
      <c r="D55" s="277">
        <v>15</v>
      </c>
      <c r="E55" s="121">
        <v>0</v>
      </c>
      <c r="F55" s="80" t="s">
        <v>1197</v>
      </c>
      <c r="G55" s="76" t="s">
        <v>1198</v>
      </c>
      <c r="H55" s="174"/>
      <c r="I55" s="174">
        <v>1</v>
      </c>
      <c r="J55" s="174">
        <v>1</v>
      </c>
      <c r="K55" s="174">
        <v>1</v>
      </c>
      <c r="L55" s="76" t="s">
        <v>1199</v>
      </c>
      <c r="M55" s="76" t="s">
        <v>909</v>
      </c>
      <c r="N55" s="245">
        <v>0</v>
      </c>
      <c r="O55" s="79" t="s">
        <v>2963</v>
      </c>
      <c r="P55" s="169" t="s">
        <v>2973</v>
      </c>
      <c r="Q55" s="171" t="s">
        <v>2298</v>
      </c>
    </row>
    <row r="56" spans="1:17" ht="101.25" customHeight="1">
      <c r="A56" s="121">
        <v>3</v>
      </c>
      <c r="B56" s="121">
        <v>2</v>
      </c>
      <c r="C56" s="121">
        <v>4</v>
      </c>
      <c r="D56" s="306">
        <v>16</v>
      </c>
      <c r="E56" s="121">
        <v>0</v>
      </c>
      <c r="F56" s="104" t="s">
        <v>1200</v>
      </c>
      <c r="G56" s="258" t="s">
        <v>1201</v>
      </c>
      <c r="H56" s="61">
        <v>0.5</v>
      </c>
      <c r="I56" s="61">
        <v>0.5</v>
      </c>
      <c r="J56" s="258"/>
      <c r="K56" s="258"/>
      <c r="L56" s="258" t="s">
        <v>1202</v>
      </c>
      <c r="M56" s="258" t="s">
        <v>787</v>
      </c>
      <c r="N56" s="219">
        <v>0</v>
      </c>
      <c r="O56" s="79" t="s">
        <v>2963</v>
      </c>
      <c r="P56" s="79" t="s">
        <v>2749</v>
      </c>
      <c r="Q56" s="294"/>
    </row>
    <row r="57" spans="1:17" ht="108">
      <c r="A57" s="121">
        <v>3</v>
      </c>
      <c r="B57" s="121">
        <v>2</v>
      </c>
      <c r="C57" s="121">
        <v>4</v>
      </c>
      <c r="D57" s="277">
        <v>17</v>
      </c>
      <c r="E57" s="121">
        <v>0</v>
      </c>
      <c r="F57" s="104" t="s">
        <v>1203</v>
      </c>
      <c r="G57" s="258" t="s">
        <v>1204</v>
      </c>
      <c r="H57" s="61">
        <v>1</v>
      </c>
      <c r="I57" s="61"/>
      <c r="J57" s="258"/>
      <c r="K57" s="258"/>
      <c r="L57" s="258" t="s">
        <v>1202</v>
      </c>
      <c r="M57" s="258" t="s">
        <v>787</v>
      </c>
      <c r="N57" s="208">
        <v>0</v>
      </c>
      <c r="O57" s="220" t="s">
        <v>2165</v>
      </c>
      <c r="P57" s="198" t="s">
        <v>2429</v>
      </c>
      <c r="Q57" s="198" t="s">
        <v>2512</v>
      </c>
    </row>
    <row r="58" spans="1:17" ht="252">
      <c r="A58" s="121">
        <v>3</v>
      </c>
      <c r="B58" s="121">
        <v>2</v>
      </c>
      <c r="C58" s="121">
        <v>4</v>
      </c>
      <c r="D58" s="306">
        <v>18</v>
      </c>
      <c r="E58" s="121">
        <v>0</v>
      </c>
      <c r="F58" s="259" t="s">
        <v>1205</v>
      </c>
      <c r="G58" s="258" t="s">
        <v>1165</v>
      </c>
      <c r="H58" s="61"/>
      <c r="I58" s="61">
        <v>1</v>
      </c>
      <c r="J58" s="258"/>
      <c r="K58" s="258"/>
      <c r="L58" s="258" t="s">
        <v>1187</v>
      </c>
      <c r="M58" s="258" t="s">
        <v>787</v>
      </c>
      <c r="N58" s="245">
        <v>0</v>
      </c>
      <c r="O58" s="79" t="s">
        <v>2963</v>
      </c>
      <c r="P58" s="169" t="s">
        <v>2933</v>
      </c>
      <c r="Q58" s="171" t="s">
        <v>2298</v>
      </c>
    </row>
    <row r="59" spans="1:17" ht="264">
      <c r="A59" s="121">
        <v>3</v>
      </c>
      <c r="B59" s="121">
        <v>2</v>
      </c>
      <c r="C59" s="121">
        <v>4</v>
      </c>
      <c r="D59" s="277">
        <v>19</v>
      </c>
      <c r="E59" s="121">
        <v>0</v>
      </c>
      <c r="F59" s="34" t="s">
        <v>1206</v>
      </c>
      <c r="G59" s="87" t="s">
        <v>1165</v>
      </c>
      <c r="H59" s="116"/>
      <c r="I59" s="87"/>
      <c r="J59" s="238">
        <v>1</v>
      </c>
      <c r="K59" s="238">
        <v>1</v>
      </c>
      <c r="L59" s="87" t="s">
        <v>1207</v>
      </c>
      <c r="M59" s="87" t="s">
        <v>20</v>
      </c>
      <c r="N59" s="243">
        <v>1</v>
      </c>
      <c r="O59" s="241" t="s">
        <v>2549</v>
      </c>
      <c r="P59" s="265"/>
      <c r="Q59" s="265"/>
    </row>
    <row r="60" spans="1:17" ht="147.75" customHeight="1">
      <c r="A60" s="121">
        <v>3</v>
      </c>
      <c r="B60" s="121">
        <v>2</v>
      </c>
      <c r="C60" s="121">
        <v>4</v>
      </c>
      <c r="D60" s="277">
        <v>20</v>
      </c>
      <c r="E60" s="121">
        <v>0</v>
      </c>
      <c r="F60" s="104" t="s">
        <v>1208</v>
      </c>
      <c r="G60" s="258" t="s">
        <v>434</v>
      </c>
      <c r="H60" s="242">
        <v>1</v>
      </c>
      <c r="I60" s="61"/>
      <c r="J60" s="258"/>
      <c r="K60" s="258"/>
      <c r="L60" s="258" t="s">
        <v>1209</v>
      </c>
      <c r="M60" s="258" t="s">
        <v>20</v>
      </c>
      <c r="N60" s="209">
        <v>1</v>
      </c>
      <c r="O60" s="241" t="s">
        <v>2550</v>
      </c>
      <c r="P60" s="265"/>
      <c r="Q60" s="265"/>
    </row>
    <row r="61" spans="1:17" ht="120">
      <c r="A61" s="121">
        <v>3</v>
      </c>
      <c r="B61" s="121">
        <v>2</v>
      </c>
      <c r="C61" s="121">
        <v>4</v>
      </c>
      <c r="D61" s="306">
        <v>21</v>
      </c>
      <c r="E61" s="121">
        <v>0</v>
      </c>
      <c r="F61" s="259" t="s">
        <v>1210</v>
      </c>
      <c r="G61" s="87" t="s">
        <v>434</v>
      </c>
      <c r="H61" s="87">
        <v>9</v>
      </c>
      <c r="I61" s="87">
        <v>9</v>
      </c>
      <c r="J61" s="87">
        <v>9</v>
      </c>
      <c r="K61" s="87">
        <v>9</v>
      </c>
      <c r="L61" s="87" t="s">
        <v>1211</v>
      </c>
      <c r="M61" s="87" t="s">
        <v>20</v>
      </c>
      <c r="N61" s="209">
        <v>0.7</v>
      </c>
      <c r="O61" s="241" t="s">
        <v>2551</v>
      </c>
      <c r="P61" s="241" t="s">
        <v>2552</v>
      </c>
      <c r="Q61" s="265"/>
    </row>
    <row r="62" spans="1:17" ht="252">
      <c r="A62" s="121">
        <v>3</v>
      </c>
      <c r="B62" s="121">
        <v>2</v>
      </c>
      <c r="C62" s="121">
        <v>4</v>
      </c>
      <c r="D62" s="306">
        <v>22</v>
      </c>
      <c r="E62" s="121">
        <v>0</v>
      </c>
      <c r="F62" s="259" t="s">
        <v>1212</v>
      </c>
      <c r="G62" s="258" t="s">
        <v>849</v>
      </c>
      <c r="H62" s="61">
        <v>1</v>
      </c>
      <c r="I62" s="61"/>
      <c r="J62" s="258"/>
      <c r="K62" s="258"/>
      <c r="L62" s="258" t="s">
        <v>1213</v>
      </c>
      <c r="M62" s="258" t="s">
        <v>20</v>
      </c>
      <c r="N62" s="245">
        <v>1</v>
      </c>
      <c r="O62" s="169" t="s">
        <v>2974</v>
      </c>
      <c r="P62" s="265"/>
      <c r="Q62" s="265"/>
    </row>
    <row r="63" spans="1:17" ht="282" customHeight="1">
      <c r="A63" s="121">
        <v>3</v>
      </c>
      <c r="B63" s="121">
        <v>2</v>
      </c>
      <c r="C63" s="121">
        <v>4</v>
      </c>
      <c r="D63" s="306">
        <v>23</v>
      </c>
      <c r="E63" s="121">
        <v>0</v>
      </c>
      <c r="F63" s="259" t="s">
        <v>1214</v>
      </c>
      <c r="G63" s="258" t="s">
        <v>1215</v>
      </c>
      <c r="H63" s="242">
        <v>1</v>
      </c>
      <c r="I63" s="242">
        <v>1</v>
      </c>
      <c r="J63" s="242">
        <v>1</v>
      </c>
      <c r="K63" s="242">
        <v>1</v>
      </c>
      <c r="L63" s="258" t="s">
        <v>1211</v>
      </c>
      <c r="M63" s="258" t="s">
        <v>20</v>
      </c>
      <c r="N63" s="209">
        <v>1</v>
      </c>
      <c r="O63" s="169" t="s">
        <v>2553</v>
      </c>
      <c r="P63" s="265"/>
      <c r="Q63" s="265"/>
    </row>
    <row r="64" spans="1:17" ht="203.25" customHeight="1">
      <c r="A64" s="121">
        <v>3</v>
      </c>
      <c r="B64" s="121">
        <v>2</v>
      </c>
      <c r="C64" s="121">
        <v>4</v>
      </c>
      <c r="D64" s="306">
        <v>24</v>
      </c>
      <c r="E64" s="121">
        <v>0</v>
      </c>
      <c r="F64" s="104" t="s">
        <v>1216</v>
      </c>
      <c r="G64" s="258" t="s">
        <v>434</v>
      </c>
      <c r="H64" s="242">
        <v>1</v>
      </c>
      <c r="I64" s="61"/>
      <c r="J64" s="258"/>
      <c r="K64" s="258"/>
      <c r="L64" s="258" t="s">
        <v>1211</v>
      </c>
      <c r="M64" s="258" t="s">
        <v>909</v>
      </c>
      <c r="N64" s="209">
        <v>1</v>
      </c>
      <c r="O64" s="241" t="s">
        <v>2554</v>
      </c>
      <c r="P64" s="265"/>
      <c r="Q64" s="265"/>
    </row>
    <row r="65" spans="1:17" ht="76.5" customHeight="1">
      <c r="A65" s="121">
        <v>3</v>
      </c>
      <c r="B65" s="121">
        <v>2</v>
      </c>
      <c r="C65" s="121">
        <v>4</v>
      </c>
      <c r="D65" s="306">
        <v>25</v>
      </c>
      <c r="E65" s="121">
        <v>0</v>
      </c>
      <c r="F65" s="104" t="s">
        <v>1217</v>
      </c>
      <c r="G65" s="87" t="s">
        <v>434</v>
      </c>
      <c r="H65" s="116">
        <v>1</v>
      </c>
      <c r="I65" s="116">
        <v>1</v>
      </c>
      <c r="J65" s="116">
        <v>1</v>
      </c>
      <c r="K65" s="116">
        <v>1</v>
      </c>
      <c r="L65" s="87" t="s">
        <v>1218</v>
      </c>
      <c r="M65" s="87" t="s">
        <v>909</v>
      </c>
      <c r="N65" s="209">
        <v>1</v>
      </c>
      <c r="O65" s="241" t="s">
        <v>2555</v>
      </c>
      <c r="P65" s="265"/>
      <c r="Q65" s="265"/>
    </row>
    <row r="66" spans="1:17" ht="72">
      <c r="A66" s="121">
        <v>3</v>
      </c>
      <c r="B66" s="121">
        <v>2</v>
      </c>
      <c r="C66" s="121">
        <v>4</v>
      </c>
      <c r="D66" s="306">
        <v>26</v>
      </c>
      <c r="E66" s="121">
        <v>0</v>
      </c>
      <c r="F66" s="104" t="s">
        <v>1219</v>
      </c>
      <c r="G66" s="87" t="s">
        <v>434</v>
      </c>
      <c r="H66" s="116">
        <v>1</v>
      </c>
      <c r="I66" s="116">
        <v>1</v>
      </c>
      <c r="J66" s="116">
        <v>1</v>
      </c>
      <c r="K66" s="116">
        <v>1</v>
      </c>
      <c r="L66" s="87" t="s">
        <v>1220</v>
      </c>
      <c r="M66" s="87" t="s">
        <v>909</v>
      </c>
      <c r="N66" s="208">
        <v>1</v>
      </c>
      <c r="O66" s="241" t="s">
        <v>2513</v>
      </c>
      <c r="P66" s="214"/>
      <c r="Q66" s="214"/>
    </row>
    <row r="67" spans="1:17" ht="184.5" customHeight="1">
      <c r="A67" s="121">
        <v>3</v>
      </c>
      <c r="B67" s="121">
        <v>2</v>
      </c>
      <c r="C67" s="121">
        <v>5</v>
      </c>
      <c r="D67" s="306">
        <v>27</v>
      </c>
      <c r="E67" s="121">
        <v>0</v>
      </c>
      <c r="F67" s="128" t="s">
        <v>1221</v>
      </c>
      <c r="G67" s="76" t="s">
        <v>1222</v>
      </c>
      <c r="H67" s="76"/>
      <c r="I67" s="174">
        <v>1</v>
      </c>
      <c r="J67" s="76"/>
      <c r="K67" s="174">
        <v>1</v>
      </c>
      <c r="L67" s="76" t="s">
        <v>1223</v>
      </c>
      <c r="M67" s="76" t="s">
        <v>20</v>
      </c>
      <c r="N67" s="181">
        <v>1</v>
      </c>
      <c r="O67" s="91" t="s">
        <v>2976</v>
      </c>
      <c r="P67" s="214"/>
      <c r="Q67" s="214"/>
    </row>
    <row r="68" spans="1:17" ht="192">
      <c r="A68" s="121">
        <v>3</v>
      </c>
      <c r="B68" s="121">
        <v>2</v>
      </c>
      <c r="C68" s="121">
        <v>6</v>
      </c>
      <c r="D68" s="306">
        <v>28</v>
      </c>
      <c r="E68" s="121">
        <v>0</v>
      </c>
      <c r="F68" s="128" t="s">
        <v>1224</v>
      </c>
      <c r="G68" s="76" t="s">
        <v>1225</v>
      </c>
      <c r="H68" s="76"/>
      <c r="I68" s="174">
        <v>1</v>
      </c>
      <c r="J68" s="76"/>
      <c r="K68" s="174">
        <v>1</v>
      </c>
      <c r="L68" s="76" t="s">
        <v>1223</v>
      </c>
      <c r="M68" s="76" t="s">
        <v>20</v>
      </c>
      <c r="N68" s="181">
        <v>1</v>
      </c>
      <c r="O68" s="91" t="s">
        <v>2975</v>
      </c>
      <c r="P68" s="214"/>
      <c r="Q68" s="214"/>
    </row>
    <row r="69" spans="1:17" ht="36">
      <c r="A69" s="137">
        <v>3</v>
      </c>
      <c r="B69" s="137">
        <v>3</v>
      </c>
      <c r="C69" s="137">
        <v>0</v>
      </c>
      <c r="D69" s="137">
        <v>0</v>
      </c>
      <c r="E69" s="137">
        <v>0</v>
      </c>
      <c r="F69" s="31" t="s">
        <v>1226</v>
      </c>
      <c r="G69" s="111"/>
      <c r="H69" s="111"/>
      <c r="I69" s="111"/>
      <c r="J69" s="111"/>
      <c r="K69" s="111"/>
      <c r="L69" s="111"/>
      <c r="M69" s="111"/>
      <c r="N69" s="236"/>
      <c r="O69" s="292"/>
      <c r="P69" s="292"/>
      <c r="Q69" s="292"/>
    </row>
    <row r="70" spans="1:17" ht="51.75" customHeight="1">
      <c r="A70" s="221">
        <v>3</v>
      </c>
      <c r="B70" s="221">
        <v>3</v>
      </c>
      <c r="C70" s="221">
        <v>1</v>
      </c>
      <c r="D70" s="221">
        <v>0</v>
      </c>
      <c r="E70" s="221">
        <v>0</v>
      </c>
      <c r="F70" s="17" t="s">
        <v>1227</v>
      </c>
      <c r="G70" s="258" t="s">
        <v>434</v>
      </c>
      <c r="H70" s="61">
        <v>0.75</v>
      </c>
      <c r="I70" s="61">
        <v>0.25</v>
      </c>
      <c r="J70" s="61"/>
      <c r="K70" s="258"/>
      <c r="L70" s="258" t="s">
        <v>1228</v>
      </c>
      <c r="M70" s="258" t="s">
        <v>20</v>
      </c>
      <c r="N70" s="245">
        <v>1</v>
      </c>
      <c r="O70" s="156" t="s">
        <v>2934</v>
      </c>
      <c r="P70" s="265"/>
      <c r="Q70" s="265"/>
    </row>
    <row r="71" spans="1:17" ht="120">
      <c r="A71" s="221">
        <v>3</v>
      </c>
      <c r="B71" s="221">
        <v>3</v>
      </c>
      <c r="C71" s="221">
        <v>2</v>
      </c>
      <c r="D71" s="221">
        <v>0</v>
      </c>
      <c r="E71" s="221">
        <v>0</v>
      </c>
      <c r="F71" s="64" t="s">
        <v>1229</v>
      </c>
      <c r="G71" s="258" t="s">
        <v>1230</v>
      </c>
      <c r="H71" s="258"/>
      <c r="I71" s="61">
        <v>1</v>
      </c>
      <c r="J71" s="258"/>
      <c r="K71" s="258"/>
      <c r="L71" s="258" t="s">
        <v>279</v>
      </c>
      <c r="M71" s="258" t="s">
        <v>20</v>
      </c>
      <c r="N71" s="199">
        <v>1</v>
      </c>
      <c r="O71" s="172" t="s">
        <v>2719</v>
      </c>
      <c r="P71" s="168"/>
      <c r="Q71" s="168"/>
    </row>
    <row r="72" spans="1:17" ht="60">
      <c r="A72" s="221">
        <v>3</v>
      </c>
      <c r="B72" s="221">
        <v>3</v>
      </c>
      <c r="C72" s="221">
        <v>3</v>
      </c>
      <c r="D72" s="221">
        <v>0</v>
      </c>
      <c r="E72" s="221">
        <v>0</v>
      </c>
      <c r="F72" s="64" t="s">
        <v>1231</v>
      </c>
      <c r="G72" s="258" t="s">
        <v>1949</v>
      </c>
      <c r="H72" s="61"/>
      <c r="I72" s="61"/>
      <c r="J72" s="61">
        <v>0.5</v>
      </c>
      <c r="K72" s="61">
        <v>0.5</v>
      </c>
      <c r="L72" s="258" t="s">
        <v>279</v>
      </c>
      <c r="M72" s="258" t="s">
        <v>20</v>
      </c>
      <c r="N72" s="199">
        <v>1</v>
      </c>
      <c r="O72" s="15" t="s">
        <v>2718</v>
      </c>
      <c r="P72" s="168"/>
      <c r="Q72" s="168"/>
    </row>
    <row r="73" spans="1:17" s="218" customFormat="1" ht="60">
      <c r="A73" s="221">
        <v>3</v>
      </c>
      <c r="B73" s="221">
        <v>3</v>
      </c>
      <c r="C73" s="221">
        <v>4</v>
      </c>
      <c r="D73" s="221">
        <v>0</v>
      </c>
      <c r="E73" s="221">
        <v>0</v>
      </c>
      <c r="F73" s="64" t="s">
        <v>1232</v>
      </c>
      <c r="G73" s="258" t="s">
        <v>1233</v>
      </c>
      <c r="H73" s="61">
        <v>0.25</v>
      </c>
      <c r="I73" s="61">
        <v>0.25</v>
      </c>
      <c r="J73" s="61">
        <v>0.25</v>
      </c>
      <c r="K73" s="61">
        <v>0.25</v>
      </c>
      <c r="L73" s="258" t="s">
        <v>279</v>
      </c>
      <c r="M73" s="258" t="s">
        <v>20</v>
      </c>
      <c r="N73" s="153">
        <v>0</v>
      </c>
      <c r="O73" s="158" t="s">
        <v>2963</v>
      </c>
      <c r="P73" s="158" t="s">
        <v>2720</v>
      </c>
      <c r="Q73" s="173" t="s">
        <v>2197</v>
      </c>
    </row>
    <row r="74" spans="1:17" ht="76.5" customHeight="1">
      <c r="A74" s="221">
        <v>3</v>
      </c>
      <c r="B74" s="221">
        <v>3</v>
      </c>
      <c r="C74" s="221">
        <v>5</v>
      </c>
      <c r="D74" s="221">
        <v>0</v>
      </c>
      <c r="E74" s="221">
        <v>0</v>
      </c>
      <c r="F74" s="64" t="s">
        <v>1234</v>
      </c>
      <c r="G74" s="258" t="s">
        <v>1235</v>
      </c>
      <c r="H74" s="61"/>
      <c r="I74" s="61">
        <v>0.25</v>
      </c>
      <c r="J74" s="61">
        <v>0.5</v>
      </c>
      <c r="K74" s="61">
        <v>0.25</v>
      </c>
      <c r="L74" s="258" t="s">
        <v>279</v>
      </c>
      <c r="M74" s="258" t="s">
        <v>20</v>
      </c>
      <c r="N74" s="273">
        <v>0.95</v>
      </c>
      <c r="O74" s="268" t="s">
        <v>2721</v>
      </c>
      <c r="P74" s="266"/>
      <c r="Q74" s="266"/>
    </row>
    <row r="75" spans="1:17" ht="60">
      <c r="A75" s="221">
        <v>3</v>
      </c>
      <c r="B75" s="221">
        <v>3</v>
      </c>
      <c r="C75" s="221">
        <v>6</v>
      </c>
      <c r="D75" s="221">
        <v>0</v>
      </c>
      <c r="E75" s="221">
        <v>0</v>
      </c>
      <c r="F75" s="17" t="s">
        <v>1236</v>
      </c>
      <c r="G75" s="258" t="s">
        <v>821</v>
      </c>
      <c r="H75" s="61">
        <v>1</v>
      </c>
      <c r="I75" s="61">
        <v>1</v>
      </c>
      <c r="J75" s="61">
        <v>1</v>
      </c>
      <c r="K75" s="61">
        <v>1</v>
      </c>
      <c r="L75" s="258" t="s">
        <v>279</v>
      </c>
      <c r="M75" s="258" t="s">
        <v>305</v>
      </c>
      <c r="N75" s="153">
        <v>1</v>
      </c>
      <c r="O75" s="172" t="s">
        <v>2722</v>
      </c>
      <c r="P75" s="168"/>
      <c r="Q75" s="168"/>
    </row>
    <row r="76" spans="1:17" ht="36">
      <c r="A76" s="221">
        <v>3</v>
      </c>
      <c r="B76" s="221">
        <v>3</v>
      </c>
      <c r="C76" s="221">
        <v>7</v>
      </c>
      <c r="D76" s="221">
        <v>0</v>
      </c>
      <c r="E76" s="221">
        <v>0</v>
      </c>
      <c r="F76" s="17" t="s">
        <v>1237</v>
      </c>
      <c r="G76" s="258" t="s">
        <v>1238</v>
      </c>
      <c r="H76" s="70"/>
      <c r="I76" s="70"/>
      <c r="J76" s="70">
        <v>0.5</v>
      </c>
      <c r="K76" s="70">
        <v>0.5</v>
      </c>
      <c r="L76" s="258" t="s">
        <v>1239</v>
      </c>
      <c r="M76" s="258" t="s">
        <v>20</v>
      </c>
      <c r="N76" s="153">
        <v>0</v>
      </c>
      <c r="O76" s="172" t="s">
        <v>2963</v>
      </c>
      <c r="P76" s="158" t="s">
        <v>2723</v>
      </c>
      <c r="Q76" s="172" t="s">
        <v>2724</v>
      </c>
    </row>
    <row r="77" spans="1:17" ht="48">
      <c r="A77" s="221">
        <v>3</v>
      </c>
      <c r="B77" s="221">
        <v>3</v>
      </c>
      <c r="C77" s="221">
        <v>8</v>
      </c>
      <c r="D77" s="221">
        <v>0</v>
      </c>
      <c r="E77" s="221">
        <v>0</v>
      </c>
      <c r="F77" s="94" t="s">
        <v>1240</v>
      </c>
      <c r="G77" s="258" t="s">
        <v>1241</v>
      </c>
      <c r="H77" s="61">
        <v>1</v>
      </c>
      <c r="I77" s="61"/>
      <c r="J77" s="61"/>
      <c r="K77" s="258"/>
      <c r="L77" s="258" t="s">
        <v>1242</v>
      </c>
      <c r="M77" s="258" t="s">
        <v>1243</v>
      </c>
      <c r="N77" s="153">
        <v>1</v>
      </c>
      <c r="O77" s="232" t="s">
        <v>2725</v>
      </c>
      <c r="P77" s="168"/>
      <c r="Q77" s="168"/>
    </row>
    <row r="78" spans="1:17" ht="60">
      <c r="A78" s="221">
        <v>3</v>
      </c>
      <c r="B78" s="221">
        <v>3</v>
      </c>
      <c r="C78" s="221">
        <v>9</v>
      </c>
      <c r="D78" s="221">
        <v>0</v>
      </c>
      <c r="E78" s="221">
        <v>0</v>
      </c>
      <c r="F78" s="94" t="s">
        <v>1244</v>
      </c>
      <c r="G78" s="258" t="s">
        <v>1123</v>
      </c>
      <c r="H78" s="61"/>
      <c r="I78" s="61">
        <v>0.25</v>
      </c>
      <c r="J78" s="61">
        <v>0.5</v>
      </c>
      <c r="K78" s="61">
        <v>0.25</v>
      </c>
      <c r="L78" s="258" t="s">
        <v>279</v>
      </c>
      <c r="M78" s="258" t="s">
        <v>20</v>
      </c>
      <c r="N78" s="153">
        <v>0.5</v>
      </c>
      <c r="O78" s="158" t="s">
        <v>2977</v>
      </c>
      <c r="P78" s="168"/>
      <c r="Q78" s="168"/>
    </row>
    <row r="79" spans="1:17" s="218" customFormat="1" ht="48">
      <c r="A79" s="221">
        <v>3</v>
      </c>
      <c r="B79" s="221">
        <v>3</v>
      </c>
      <c r="C79" s="221">
        <v>10</v>
      </c>
      <c r="D79" s="221">
        <v>0</v>
      </c>
      <c r="E79" s="221">
        <v>0</v>
      </c>
      <c r="F79" s="17" t="s">
        <v>1245</v>
      </c>
      <c r="G79" s="258" t="s">
        <v>1246</v>
      </c>
      <c r="H79" s="258"/>
      <c r="I79" s="65">
        <v>0.5</v>
      </c>
      <c r="J79" s="65">
        <v>0.5</v>
      </c>
      <c r="K79" s="61"/>
      <c r="L79" s="258" t="s">
        <v>279</v>
      </c>
      <c r="M79" s="258" t="s">
        <v>20</v>
      </c>
      <c r="N79" s="153">
        <v>0</v>
      </c>
      <c r="O79" s="173" t="s">
        <v>2963</v>
      </c>
      <c r="P79" s="15" t="s">
        <v>2723</v>
      </c>
      <c r="Q79" s="173" t="s">
        <v>2197</v>
      </c>
    </row>
    <row r="80" spans="1:17" ht="48">
      <c r="A80" s="221">
        <v>3</v>
      </c>
      <c r="B80" s="221">
        <v>3</v>
      </c>
      <c r="C80" s="221">
        <v>11</v>
      </c>
      <c r="D80" s="221">
        <v>0</v>
      </c>
      <c r="E80" s="221">
        <v>0</v>
      </c>
      <c r="F80" s="17" t="s">
        <v>1247</v>
      </c>
      <c r="G80" s="258" t="s">
        <v>1248</v>
      </c>
      <c r="H80" s="258"/>
      <c r="I80" s="61"/>
      <c r="J80" s="61">
        <v>1</v>
      </c>
      <c r="K80" s="258"/>
      <c r="L80" s="258" t="s">
        <v>1249</v>
      </c>
      <c r="M80" s="258" t="s">
        <v>20</v>
      </c>
      <c r="N80" s="153">
        <v>0</v>
      </c>
      <c r="O80" s="173" t="s">
        <v>2963</v>
      </c>
      <c r="P80" s="15" t="s">
        <v>2723</v>
      </c>
      <c r="Q80" s="173" t="s">
        <v>2197</v>
      </c>
    </row>
    <row r="81" spans="1:17" ht="79.5" customHeight="1">
      <c r="A81" s="221">
        <v>3</v>
      </c>
      <c r="B81" s="221">
        <v>3</v>
      </c>
      <c r="C81" s="221">
        <v>12</v>
      </c>
      <c r="D81" s="221">
        <v>0</v>
      </c>
      <c r="E81" s="221">
        <v>0</v>
      </c>
      <c r="F81" s="17" t="s">
        <v>1250</v>
      </c>
      <c r="G81" s="258" t="s">
        <v>1251</v>
      </c>
      <c r="H81" s="61"/>
      <c r="I81" s="61"/>
      <c r="J81" s="61">
        <v>1</v>
      </c>
      <c r="K81" s="258"/>
      <c r="L81" s="258" t="s">
        <v>1239</v>
      </c>
      <c r="M81" s="258" t="s">
        <v>20</v>
      </c>
      <c r="N81" s="153">
        <v>0.9</v>
      </c>
      <c r="O81" s="172" t="s">
        <v>2728</v>
      </c>
      <c r="P81" s="172" t="s">
        <v>2726</v>
      </c>
      <c r="Q81" s="172" t="s">
        <v>2727</v>
      </c>
    </row>
    <row r="82" spans="1:17" ht="125.25" customHeight="1">
      <c r="A82" s="221">
        <v>3</v>
      </c>
      <c r="B82" s="221">
        <v>3</v>
      </c>
      <c r="C82" s="221">
        <v>13</v>
      </c>
      <c r="D82" s="221">
        <v>0</v>
      </c>
      <c r="E82" s="221">
        <v>0</v>
      </c>
      <c r="F82" s="17" t="s">
        <v>1252</v>
      </c>
      <c r="G82" s="258" t="s">
        <v>1253</v>
      </c>
      <c r="H82" s="61">
        <v>0.25</v>
      </c>
      <c r="I82" s="61">
        <v>0.5</v>
      </c>
      <c r="J82" s="61">
        <v>0.25</v>
      </c>
      <c r="K82" s="258"/>
      <c r="L82" s="258" t="s">
        <v>1239</v>
      </c>
      <c r="M82" s="258" t="s">
        <v>20</v>
      </c>
      <c r="N82" s="153">
        <v>1</v>
      </c>
      <c r="O82" s="268" t="s">
        <v>2978</v>
      </c>
      <c r="P82" s="168"/>
      <c r="Q82" s="168"/>
    </row>
    <row r="83" spans="1:17" ht="39" customHeight="1">
      <c r="A83" s="221">
        <v>3</v>
      </c>
      <c r="B83" s="221">
        <v>3</v>
      </c>
      <c r="C83" s="221">
        <v>14</v>
      </c>
      <c r="D83" s="221">
        <v>0</v>
      </c>
      <c r="E83" s="221">
        <v>0</v>
      </c>
      <c r="F83" s="17" t="s">
        <v>1254</v>
      </c>
      <c r="G83" s="258" t="s">
        <v>1255</v>
      </c>
      <c r="H83" s="61">
        <v>0.75</v>
      </c>
      <c r="I83" s="61">
        <v>0.25</v>
      </c>
      <c r="J83" s="61"/>
      <c r="K83" s="258"/>
      <c r="L83" s="258" t="s">
        <v>1239</v>
      </c>
      <c r="M83" s="258" t="s">
        <v>1256</v>
      </c>
      <c r="N83" s="153">
        <v>0.85</v>
      </c>
      <c r="O83" s="15" t="s">
        <v>2729</v>
      </c>
      <c r="P83" s="15" t="s">
        <v>2730</v>
      </c>
      <c r="Q83" s="173" t="s">
        <v>2731</v>
      </c>
    </row>
    <row r="84" spans="1:17" ht="48">
      <c r="A84" s="221">
        <v>3</v>
      </c>
      <c r="B84" s="221">
        <v>3</v>
      </c>
      <c r="C84" s="221">
        <v>15</v>
      </c>
      <c r="D84" s="221">
        <v>0</v>
      </c>
      <c r="E84" s="221">
        <v>0</v>
      </c>
      <c r="F84" s="17" t="s">
        <v>1924</v>
      </c>
      <c r="G84" s="258" t="s">
        <v>1257</v>
      </c>
      <c r="H84" s="61">
        <v>0.25</v>
      </c>
      <c r="I84" s="61">
        <v>0.25</v>
      </c>
      <c r="J84" s="61">
        <v>0.5</v>
      </c>
      <c r="K84" s="174"/>
      <c r="L84" s="258" t="s">
        <v>535</v>
      </c>
      <c r="M84" s="258" t="s">
        <v>1258</v>
      </c>
      <c r="N84" s="153">
        <v>0.3</v>
      </c>
      <c r="O84" s="15" t="s">
        <v>2732</v>
      </c>
      <c r="P84" s="15" t="s">
        <v>2778</v>
      </c>
      <c r="Q84" s="173" t="s">
        <v>2731</v>
      </c>
    </row>
    <row r="85" spans="1:17" ht="53.25" customHeight="1">
      <c r="A85" s="221">
        <v>3</v>
      </c>
      <c r="B85" s="221">
        <v>3</v>
      </c>
      <c r="C85" s="221">
        <v>16</v>
      </c>
      <c r="D85" s="221">
        <v>0</v>
      </c>
      <c r="E85" s="221">
        <v>0</v>
      </c>
      <c r="F85" s="104" t="s">
        <v>1259</v>
      </c>
      <c r="G85" s="258" t="s">
        <v>1950</v>
      </c>
      <c r="H85" s="174">
        <v>0.25</v>
      </c>
      <c r="I85" s="174">
        <v>0.25</v>
      </c>
      <c r="J85" s="174">
        <v>0.25</v>
      </c>
      <c r="K85" s="174">
        <v>0.25</v>
      </c>
      <c r="L85" s="258" t="s">
        <v>1260</v>
      </c>
      <c r="M85" s="258" t="s">
        <v>1258</v>
      </c>
      <c r="N85" s="153">
        <v>1</v>
      </c>
      <c r="O85" s="158" t="s">
        <v>2733</v>
      </c>
      <c r="P85" s="168"/>
      <c r="Q85" s="168"/>
    </row>
    <row r="86" spans="1:17" ht="180">
      <c r="A86" s="221">
        <v>3</v>
      </c>
      <c r="B86" s="221">
        <v>3</v>
      </c>
      <c r="C86" s="221">
        <v>17</v>
      </c>
      <c r="D86" s="221">
        <v>0</v>
      </c>
      <c r="E86" s="221">
        <v>0</v>
      </c>
      <c r="F86" s="17" t="s">
        <v>1261</v>
      </c>
      <c r="G86" s="123" t="s">
        <v>1262</v>
      </c>
      <c r="H86" s="65"/>
      <c r="I86" s="65">
        <v>0.25</v>
      </c>
      <c r="J86" s="61">
        <v>0.5</v>
      </c>
      <c r="K86" s="61">
        <v>0.25</v>
      </c>
      <c r="L86" s="258" t="s">
        <v>279</v>
      </c>
      <c r="M86" s="258" t="s">
        <v>20</v>
      </c>
      <c r="N86" s="273">
        <v>0.5</v>
      </c>
      <c r="O86" s="190" t="s">
        <v>2935</v>
      </c>
      <c r="P86" s="266"/>
      <c r="Q86" s="190" t="s">
        <v>2734</v>
      </c>
    </row>
    <row r="87" spans="1:17" ht="60">
      <c r="A87" s="221">
        <v>3</v>
      </c>
      <c r="B87" s="221">
        <v>3</v>
      </c>
      <c r="C87" s="221">
        <v>18</v>
      </c>
      <c r="D87" s="221">
        <v>0</v>
      </c>
      <c r="E87" s="221">
        <v>0</v>
      </c>
      <c r="F87" s="17" t="s">
        <v>1263</v>
      </c>
      <c r="G87" s="123" t="s">
        <v>1264</v>
      </c>
      <c r="H87" s="124">
        <v>3</v>
      </c>
      <c r="I87" s="124">
        <v>3</v>
      </c>
      <c r="J87" s="124">
        <v>3</v>
      </c>
      <c r="K87" s="124">
        <v>3</v>
      </c>
      <c r="L87" s="258" t="s">
        <v>279</v>
      </c>
      <c r="M87" s="258" t="s">
        <v>20</v>
      </c>
      <c r="N87" s="200">
        <v>1</v>
      </c>
      <c r="O87" s="317" t="s">
        <v>2936</v>
      </c>
      <c r="P87" s="266"/>
      <c r="Q87" s="266"/>
    </row>
    <row r="88" spans="1:17" ht="60">
      <c r="A88" s="221">
        <v>3</v>
      </c>
      <c r="B88" s="221">
        <v>3</v>
      </c>
      <c r="C88" s="221">
        <v>19</v>
      </c>
      <c r="D88" s="221">
        <v>0</v>
      </c>
      <c r="E88" s="221">
        <v>0</v>
      </c>
      <c r="F88" s="17" t="s">
        <v>1265</v>
      </c>
      <c r="G88" s="123" t="s">
        <v>1266</v>
      </c>
      <c r="H88" s="124">
        <v>3</v>
      </c>
      <c r="I88" s="124">
        <v>3</v>
      </c>
      <c r="J88" s="124">
        <v>3</v>
      </c>
      <c r="K88" s="124">
        <v>3</v>
      </c>
      <c r="L88" s="258" t="s">
        <v>279</v>
      </c>
      <c r="M88" s="258" t="s">
        <v>20</v>
      </c>
      <c r="N88" s="200">
        <v>1</v>
      </c>
      <c r="O88" s="172" t="s">
        <v>2735</v>
      </c>
      <c r="P88" s="266"/>
      <c r="Q88" s="266"/>
    </row>
    <row r="89" spans="1:17" ht="48">
      <c r="A89" s="221">
        <v>3</v>
      </c>
      <c r="B89" s="221">
        <v>3</v>
      </c>
      <c r="C89" s="221">
        <v>20</v>
      </c>
      <c r="D89" s="221">
        <v>0</v>
      </c>
      <c r="E89" s="221">
        <v>0</v>
      </c>
      <c r="F89" s="17" t="s">
        <v>1267</v>
      </c>
      <c r="G89" s="258" t="s">
        <v>1268</v>
      </c>
      <c r="H89" s="258"/>
      <c r="I89" s="258">
        <v>1</v>
      </c>
      <c r="J89" s="258"/>
      <c r="K89" s="258">
        <v>1</v>
      </c>
      <c r="L89" s="258" t="s">
        <v>279</v>
      </c>
      <c r="M89" s="258" t="s">
        <v>20</v>
      </c>
      <c r="N89" s="199">
        <v>0.5</v>
      </c>
      <c r="O89" s="15" t="s">
        <v>2738</v>
      </c>
      <c r="P89" s="15" t="s">
        <v>2736</v>
      </c>
      <c r="Q89" s="15" t="s">
        <v>2737</v>
      </c>
    </row>
    <row r="90" spans="1:17" ht="36">
      <c r="A90" s="221">
        <v>3</v>
      </c>
      <c r="B90" s="221">
        <v>3</v>
      </c>
      <c r="C90" s="221">
        <v>21</v>
      </c>
      <c r="D90" s="221">
        <v>0</v>
      </c>
      <c r="E90" s="221">
        <v>0</v>
      </c>
      <c r="F90" s="17" t="s">
        <v>1269</v>
      </c>
      <c r="G90" s="258" t="s">
        <v>1264</v>
      </c>
      <c r="H90" s="70">
        <v>0.25</v>
      </c>
      <c r="I90" s="70">
        <v>0.25</v>
      </c>
      <c r="J90" s="70">
        <v>0.25</v>
      </c>
      <c r="K90" s="70">
        <v>0.25</v>
      </c>
      <c r="L90" s="258" t="s">
        <v>279</v>
      </c>
      <c r="M90" s="258" t="s">
        <v>20</v>
      </c>
      <c r="N90" s="199">
        <v>1</v>
      </c>
      <c r="O90" s="158" t="s">
        <v>2739</v>
      </c>
      <c r="P90" s="168"/>
      <c r="Q90" s="168"/>
    </row>
    <row r="91" spans="1:17" ht="48">
      <c r="A91" s="221">
        <v>3</v>
      </c>
      <c r="B91" s="221">
        <v>3</v>
      </c>
      <c r="C91" s="221">
        <v>22</v>
      </c>
      <c r="D91" s="221">
        <v>0</v>
      </c>
      <c r="E91" s="221">
        <v>0</v>
      </c>
      <c r="F91" s="17" t="s">
        <v>1270</v>
      </c>
      <c r="G91" s="258" t="s">
        <v>1271</v>
      </c>
      <c r="H91" s="125">
        <v>12</v>
      </c>
      <c r="I91" s="125">
        <v>12</v>
      </c>
      <c r="J91" s="125">
        <v>12</v>
      </c>
      <c r="K91" s="125">
        <v>12</v>
      </c>
      <c r="L91" s="258" t="s">
        <v>279</v>
      </c>
      <c r="M91" s="258" t="s">
        <v>20</v>
      </c>
      <c r="N91" s="199">
        <v>1</v>
      </c>
      <c r="O91" s="182" t="s">
        <v>2740</v>
      </c>
      <c r="P91" s="168"/>
      <c r="Q91" s="168"/>
    </row>
    <row r="92" spans="1:17" ht="60">
      <c r="A92" s="221">
        <v>3</v>
      </c>
      <c r="B92" s="221">
        <v>3</v>
      </c>
      <c r="C92" s="221">
        <v>23</v>
      </c>
      <c r="D92" s="221">
        <v>0</v>
      </c>
      <c r="E92" s="221">
        <v>0</v>
      </c>
      <c r="F92" s="17" t="s">
        <v>1272</v>
      </c>
      <c r="G92" s="258" t="s">
        <v>1273</v>
      </c>
      <c r="H92" s="70">
        <v>1</v>
      </c>
      <c r="I92" s="70">
        <v>1</v>
      </c>
      <c r="J92" s="70">
        <v>1</v>
      </c>
      <c r="K92" s="70">
        <v>1</v>
      </c>
      <c r="L92" s="258" t="s">
        <v>279</v>
      </c>
      <c r="M92" s="258" t="s">
        <v>20</v>
      </c>
      <c r="N92" s="199">
        <v>0</v>
      </c>
      <c r="O92" s="256" t="s">
        <v>2741</v>
      </c>
      <c r="P92" s="168"/>
      <c r="Q92" s="168"/>
    </row>
    <row r="93" spans="1:17" ht="48">
      <c r="A93" s="221">
        <v>3</v>
      </c>
      <c r="B93" s="221">
        <v>3</v>
      </c>
      <c r="C93" s="221">
        <v>24</v>
      </c>
      <c r="D93" s="221">
        <v>0</v>
      </c>
      <c r="E93" s="221">
        <v>0</v>
      </c>
      <c r="F93" s="17" t="s">
        <v>1274</v>
      </c>
      <c r="G93" s="258" t="s">
        <v>1275</v>
      </c>
      <c r="H93" s="70">
        <v>0.25</v>
      </c>
      <c r="I93" s="70">
        <v>0.25</v>
      </c>
      <c r="J93" s="70">
        <v>0.25</v>
      </c>
      <c r="K93" s="70">
        <v>0.25</v>
      </c>
      <c r="L93" s="258" t="s">
        <v>279</v>
      </c>
      <c r="M93" s="258" t="s">
        <v>20</v>
      </c>
      <c r="N93" s="199">
        <v>1</v>
      </c>
      <c r="O93" s="256" t="s">
        <v>2937</v>
      </c>
      <c r="P93" s="168"/>
      <c r="Q93" s="168"/>
    </row>
    <row r="94" spans="1:17" ht="60">
      <c r="A94" s="221">
        <v>3</v>
      </c>
      <c r="B94" s="221">
        <v>3</v>
      </c>
      <c r="C94" s="221">
        <v>25</v>
      </c>
      <c r="D94" s="221">
        <v>0</v>
      </c>
      <c r="E94" s="221">
        <v>0</v>
      </c>
      <c r="F94" s="259" t="s">
        <v>1276</v>
      </c>
      <c r="G94" s="258" t="s">
        <v>1277</v>
      </c>
      <c r="H94" s="61">
        <v>0.25</v>
      </c>
      <c r="I94" s="61">
        <v>0.5</v>
      </c>
      <c r="J94" s="61">
        <v>0.25</v>
      </c>
      <c r="K94" s="61"/>
      <c r="L94" s="258" t="s">
        <v>1278</v>
      </c>
      <c r="M94" s="258" t="s">
        <v>20</v>
      </c>
      <c r="N94" s="199">
        <v>1</v>
      </c>
      <c r="O94" s="172" t="s">
        <v>2742</v>
      </c>
      <c r="P94" s="168"/>
      <c r="Q94" s="168"/>
    </row>
    <row r="95" spans="1:17" ht="86.25" customHeight="1">
      <c r="A95" s="221">
        <v>3</v>
      </c>
      <c r="B95" s="221">
        <v>3</v>
      </c>
      <c r="C95" s="221">
        <v>26</v>
      </c>
      <c r="D95" s="221">
        <v>0</v>
      </c>
      <c r="E95" s="221">
        <v>0</v>
      </c>
      <c r="F95" s="17" t="s">
        <v>1279</v>
      </c>
      <c r="G95" s="258" t="s">
        <v>1280</v>
      </c>
      <c r="H95" s="61">
        <v>1</v>
      </c>
      <c r="I95" s="258"/>
      <c r="J95" s="258"/>
      <c r="K95" s="258"/>
      <c r="L95" s="258" t="s">
        <v>1239</v>
      </c>
      <c r="M95" s="258" t="s">
        <v>20</v>
      </c>
      <c r="N95" s="199">
        <v>1</v>
      </c>
      <c r="O95" s="182" t="s">
        <v>2938</v>
      </c>
      <c r="P95" s="168"/>
      <c r="Q95" s="168"/>
    </row>
    <row r="96" spans="1:17" ht="60">
      <c r="A96" s="221">
        <v>3</v>
      </c>
      <c r="B96" s="221">
        <v>3</v>
      </c>
      <c r="C96" s="221">
        <v>27</v>
      </c>
      <c r="D96" s="221">
        <v>0</v>
      </c>
      <c r="E96" s="221">
        <v>0</v>
      </c>
      <c r="F96" s="94" t="s">
        <v>1281</v>
      </c>
      <c r="G96" s="258" t="s">
        <v>1282</v>
      </c>
      <c r="H96" s="61"/>
      <c r="I96" s="61">
        <v>0.5</v>
      </c>
      <c r="J96" s="61">
        <v>0.5</v>
      </c>
      <c r="K96" s="258"/>
      <c r="L96" s="258" t="s">
        <v>1876</v>
      </c>
      <c r="M96" s="258" t="s">
        <v>20</v>
      </c>
      <c r="N96" s="208">
        <v>1</v>
      </c>
      <c r="O96" s="171" t="s">
        <v>2939</v>
      </c>
      <c r="P96" s="214"/>
      <c r="Q96" s="214"/>
    </row>
    <row r="97" spans="1:17" s="218" customFormat="1" ht="48">
      <c r="A97" s="221">
        <v>3</v>
      </c>
      <c r="B97" s="221">
        <v>3</v>
      </c>
      <c r="C97" s="221">
        <v>28</v>
      </c>
      <c r="D97" s="221">
        <v>0</v>
      </c>
      <c r="E97" s="221">
        <v>0</v>
      </c>
      <c r="F97" s="104" t="s">
        <v>1283</v>
      </c>
      <c r="G97" s="258" t="s">
        <v>1284</v>
      </c>
      <c r="H97" s="61"/>
      <c r="I97" s="61"/>
      <c r="J97" s="61">
        <v>0.5</v>
      </c>
      <c r="K97" s="61">
        <v>0.5</v>
      </c>
      <c r="L97" s="258" t="s">
        <v>1877</v>
      </c>
      <c r="M97" s="258" t="s">
        <v>20</v>
      </c>
      <c r="N97" s="199"/>
      <c r="O97" s="312" t="s">
        <v>2743</v>
      </c>
      <c r="P97" s="15" t="s">
        <v>2744</v>
      </c>
      <c r="Q97" s="289" t="s">
        <v>2745</v>
      </c>
    </row>
    <row r="98" spans="1:17" ht="72">
      <c r="A98" s="221">
        <v>3</v>
      </c>
      <c r="B98" s="221">
        <v>3</v>
      </c>
      <c r="C98" s="221">
        <v>29</v>
      </c>
      <c r="D98" s="221">
        <v>0</v>
      </c>
      <c r="E98" s="221">
        <v>0</v>
      </c>
      <c r="F98" s="244" t="s">
        <v>1285</v>
      </c>
      <c r="G98" s="74" t="s">
        <v>1286</v>
      </c>
      <c r="H98" s="258"/>
      <c r="I98" s="61"/>
      <c r="J98" s="61">
        <v>0.5</v>
      </c>
      <c r="K98" s="61">
        <v>0.5</v>
      </c>
      <c r="L98" s="74" t="s">
        <v>1287</v>
      </c>
      <c r="M98" s="258" t="s">
        <v>1258</v>
      </c>
      <c r="N98" s="199">
        <v>0</v>
      </c>
      <c r="O98" s="172" t="s">
        <v>2963</v>
      </c>
      <c r="P98" s="172" t="s">
        <v>2746</v>
      </c>
      <c r="Q98" s="172" t="s">
        <v>2747</v>
      </c>
    </row>
    <row r="99" spans="1:17" s="218" customFormat="1" ht="24">
      <c r="A99" s="137">
        <v>3</v>
      </c>
      <c r="B99" s="137">
        <v>4</v>
      </c>
      <c r="C99" s="137">
        <v>0</v>
      </c>
      <c r="D99" s="137">
        <v>0</v>
      </c>
      <c r="E99" s="137">
        <v>0</v>
      </c>
      <c r="F99" s="31" t="s">
        <v>1288</v>
      </c>
      <c r="G99" s="111"/>
      <c r="H99" s="111"/>
      <c r="I99" s="111"/>
      <c r="J99" s="111"/>
      <c r="K99" s="111"/>
      <c r="L99" s="111"/>
      <c r="M99" s="111"/>
      <c r="N99" s="236"/>
      <c r="O99" s="292"/>
      <c r="P99" s="292"/>
      <c r="Q99" s="292"/>
    </row>
    <row r="100" spans="1:17" ht="123.75" customHeight="1">
      <c r="A100" s="66">
        <v>3</v>
      </c>
      <c r="B100" s="66">
        <v>4</v>
      </c>
      <c r="C100" s="66">
        <v>1</v>
      </c>
      <c r="D100" s="66">
        <v>0</v>
      </c>
      <c r="E100" s="66">
        <v>0</v>
      </c>
      <c r="F100" s="259" t="s">
        <v>1289</v>
      </c>
      <c r="G100" s="258" t="s">
        <v>1290</v>
      </c>
      <c r="H100" s="61">
        <v>1</v>
      </c>
      <c r="I100" s="258"/>
      <c r="J100" s="258"/>
      <c r="K100" s="258"/>
      <c r="L100" s="258" t="s">
        <v>99</v>
      </c>
      <c r="M100" s="258" t="s">
        <v>167</v>
      </c>
      <c r="N100" s="181">
        <v>1</v>
      </c>
      <c r="O100" s="241" t="s">
        <v>2979</v>
      </c>
      <c r="P100" s="287"/>
      <c r="Q100" s="287"/>
    </row>
    <row r="101" spans="1:17" ht="102" customHeight="1">
      <c r="A101" s="66">
        <v>3</v>
      </c>
      <c r="B101" s="66">
        <v>4</v>
      </c>
      <c r="C101" s="66">
        <v>2</v>
      </c>
      <c r="D101" s="66">
        <v>0</v>
      </c>
      <c r="E101" s="66">
        <v>0</v>
      </c>
      <c r="F101" s="259" t="s">
        <v>1291</v>
      </c>
      <c r="G101" s="258" t="s">
        <v>1292</v>
      </c>
      <c r="H101" s="61">
        <v>0.1</v>
      </c>
      <c r="I101" s="61">
        <v>0.5</v>
      </c>
      <c r="J101" s="61">
        <v>0.4</v>
      </c>
      <c r="K101" s="258"/>
      <c r="L101" s="258" t="s">
        <v>1293</v>
      </c>
      <c r="M101" s="258" t="s">
        <v>20</v>
      </c>
      <c r="N101" s="209">
        <v>0.8</v>
      </c>
      <c r="O101" s="241" t="s">
        <v>2556</v>
      </c>
      <c r="P101" s="241" t="s">
        <v>2557</v>
      </c>
      <c r="Q101" s="241" t="s">
        <v>2558</v>
      </c>
    </row>
    <row r="102" spans="1:17" ht="91.5" customHeight="1">
      <c r="A102" s="78">
        <v>3</v>
      </c>
      <c r="B102" s="78">
        <v>4</v>
      </c>
      <c r="C102" s="78">
        <v>3</v>
      </c>
      <c r="D102" s="78">
        <v>0</v>
      </c>
      <c r="E102" s="78">
        <v>0</v>
      </c>
      <c r="F102" s="259" t="s">
        <v>1294</v>
      </c>
      <c r="G102" s="258" t="s">
        <v>434</v>
      </c>
      <c r="H102" s="258"/>
      <c r="I102" s="61">
        <v>0.5</v>
      </c>
      <c r="J102" s="61">
        <v>0.3</v>
      </c>
      <c r="K102" s="61">
        <v>0.2</v>
      </c>
      <c r="L102" s="258" t="s">
        <v>1295</v>
      </c>
      <c r="M102" s="258" t="s">
        <v>20</v>
      </c>
      <c r="N102" s="209">
        <v>0.5</v>
      </c>
      <c r="O102" s="241" t="s">
        <v>2559</v>
      </c>
      <c r="P102" s="241" t="s">
        <v>2560</v>
      </c>
      <c r="Q102" s="241" t="s">
        <v>2561</v>
      </c>
    </row>
    <row r="103" spans="1:17" ht="36">
      <c r="A103" s="78">
        <v>3</v>
      </c>
      <c r="B103" s="78">
        <v>4</v>
      </c>
      <c r="C103" s="78">
        <v>4</v>
      </c>
      <c r="D103" s="78">
        <v>0</v>
      </c>
      <c r="E103" s="78">
        <v>0</v>
      </c>
      <c r="F103" s="259" t="s">
        <v>1296</v>
      </c>
      <c r="G103" s="76" t="s">
        <v>1297</v>
      </c>
      <c r="H103" s="76"/>
      <c r="I103" s="76"/>
      <c r="J103" s="76"/>
      <c r="K103" s="174">
        <v>1</v>
      </c>
      <c r="L103" s="76" t="s">
        <v>1298</v>
      </c>
      <c r="M103" s="258" t="s">
        <v>20</v>
      </c>
      <c r="N103" s="209">
        <v>1</v>
      </c>
      <c r="O103" s="241" t="s">
        <v>2562</v>
      </c>
      <c r="P103" s="265"/>
      <c r="Q103" s="265"/>
    </row>
    <row r="104" spans="1:17" ht="124.5" customHeight="1">
      <c r="A104" s="66">
        <v>3</v>
      </c>
      <c r="B104" s="66">
        <v>4</v>
      </c>
      <c r="C104" s="66">
        <v>5</v>
      </c>
      <c r="D104" s="66">
        <v>0</v>
      </c>
      <c r="E104" s="66">
        <v>0</v>
      </c>
      <c r="F104" s="259" t="s">
        <v>1299</v>
      </c>
      <c r="G104" s="258" t="s">
        <v>1300</v>
      </c>
      <c r="H104" s="61">
        <v>1</v>
      </c>
      <c r="I104" s="61">
        <v>1</v>
      </c>
      <c r="J104" s="61">
        <v>1</v>
      </c>
      <c r="K104" s="61">
        <v>1</v>
      </c>
      <c r="L104" s="258" t="s">
        <v>1301</v>
      </c>
      <c r="M104" s="258" t="s">
        <v>20</v>
      </c>
      <c r="N104" s="209">
        <v>0.7</v>
      </c>
      <c r="O104" s="27" t="s">
        <v>2980</v>
      </c>
      <c r="P104" s="265"/>
      <c r="Q104" s="27" t="s">
        <v>2981</v>
      </c>
    </row>
    <row r="105" spans="1:17" ht="72">
      <c r="A105" s="78">
        <v>3</v>
      </c>
      <c r="B105" s="78">
        <v>4</v>
      </c>
      <c r="C105" s="78">
        <v>6</v>
      </c>
      <c r="D105" s="78">
        <v>0</v>
      </c>
      <c r="E105" s="78">
        <v>0</v>
      </c>
      <c r="F105" s="94" t="s">
        <v>1302</v>
      </c>
      <c r="G105" s="76" t="s">
        <v>1303</v>
      </c>
      <c r="H105" s="174">
        <v>1</v>
      </c>
      <c r="I105" s="174">
        <v>1</v>
      </c>
      <c r="J105" s="174">
        <v>1</v>
      </c>
      <c r="K105" s="174">
        <v>1</v>
      </c>
      <c r="L105" s="76" t="s">
        <v>1304</v>
      </c>
      <c r="M105" s="76" t="s">
        <v>20</v>
      </c>
      <c r="N105" s="245">
        <v>1</v>
      </c>
      <c r="O105" s="128" t="s">
        <v>2940</v>
      </c>
      <c r="P105" s="265"/>
      <c r="Q105" s="265"/>
    </row>
    <row r="106" spans="1:17" ht="66" customHeight="1">
      <c r="A106" s="66">
        <v>3</v>
      </c>
      <c r="B106" s="66">
        <v>4</v>
      </c>
      <c r="C106" s="66">
        <v>7</v>
      </c>
      <c r="D106" s="66">
        <v>0</v>
      </c>
      <c r="E106" s="66">
        <v>0</v>
      </c>
      <c r="F106" s="259" t="s">
        <v>1305</v>
      </c>
      <c r="G106" s="258" t="s">
        <v>1306</v>
      </c>
      <c r="H106" s="61"/>
      <c r="I106" s="61"/>
      <c r="J106" s="61">
        <v>0.5</v>
      </c>
      <c r="K106" s="61">
        <v>0.5</v>
      </c>
      <c r="L106" s="258" t="s">
        <v>1307</v>
      </c>
      <c r="M106" s="258" t="s">
        <v>20</v>
      </c>
      <c r="N106" s="209">
        <v>1</v>
      </c>
      <c r="O106" s="241" t="s">
        <v>2982</v>
      </c>
      <c r="P106" s="265"/>
      <c r="Q106" s="265"/>
    </row>
    <row r="107" spans="1:17" ht="48">
      <c r="A107" s="78">
        <v>3</v>
      </c>
      <c r="B107" s="78">
        <v>4</v>
      </c>
      <c r="C107" s="78">
        <v>8</v>
      </c>
      <c r="D107" s="78">
        <v>0</v>
      </c>
      <c r="E107" s="78">
        <v>0</v>
      </c>
      <c r="F107" s="259" t="s">
        <v>1308</v>
      </c>
      <c r="G107" s="76" t="s">
        <v>1309</v>
      </c>
      <c r="H107" s="174"/>
      <c r="I107" s="174">
        <v>0.5</v>
      </c>
      <c r="J107" s="174">
        <v>0.5</v>
      </c>
      <c r="K107" s="174"/>
      <c r="L107" s="76" t="s">
        <v>1304</v>
      </c>
      <c r="M107" s="76" t="s">
        <v>20</v>
      </c>
      <c r="N107" s="233">
        <v>1</v>
      </c>
      <c r="O107" s="128" t="s">
        <v>2563</v>
      </c>
      <c r="P107" s="265"/>
      <c r="Q107" s="265"/>
    </row>
    <row r="108" spans="1:17" ht="60">
      <c r="A108" s="78">
        <v>3</v>
      </c>
      <c r="B108" s="78">
        <v>4</v>
      </c>
      <c r="C108" s="78">
        <v>9</v>
      </c>
      <c r="D108" s="78">
        <v>0</v>
      </c>
      <c r="E108" s="78">
        <v>0</v>
      </c>
      <c r="F108" s="80" t="s">
        <v>1310</v>
      </c>
      <c r="G108" s="76" t="s">
        <v>1309</v>
      </c>
      <c r="H108" s="174"/>
      <c r="I108" s="174">
        <v>0.5</v>
      </c>
      <c r="J108" s="174">
        <v>0.5</v>
      </c>
      <c r="K108" s="174"/>
      <c r="L108" s="76" t="s">
        <v>1304</v>
      </c>
      <c r="M108" s="258" t="s">
        <v>20</v>
      </c>
      <c r="N108" s="233">
        <v>1</v>
      </c>
      <c r="O108" s="128" t="s">
        <v>2941</v>
      </c>
      <c r="P108" s="265"/>
      <c r="Q108" s="265"/>
    </row>
    <row r="109" spans="1:17" ht="36">
      <c r="A109" s="78">
        <v>3</v>
      </c>
      <c r="B109" s="78">
        <v>4</v>
      </c>
      <c r="C109" s="78">
        <v>10</v>
      </c>
      <c r="D109" s="78">
        <v>0</v>
      </c>
      <c r="E109" s="78">
        <v>0</v>
      </c>
      <c r="F109" s="259" t="s">
        <v>1311</v>
      </c>
      <c r="G109" s="76" t="s">
        <v>1292</v>
      </c>
      <c r="H109" s="174">
        <v>0.1</v>
      </c>
      <c r="I109" s="174">
        <v>0.2</v>
      </c>
      <c r="J109" s="174">
        <v>0.7</v>
      </c>
      <c r="K109" s="174"/>
      <c r="L109" s="76" t="s">
        <v>1304</v>
      </c>
      <c r="M109" s="76" t="s">
        <v>20</v>
      </c>
      <c r="N109" s="233">
        <v>1</v>
      </c>
      <c r="O109" s="128" t="s">
        <v>2942</v>
      </c>
      <c r="P109" s="265"/>
      <c r="Q109" s="265"/>
    </row>
    <row r="110" spans="1:17" ht="180">
      <c r="A110" s="78">
        <v>3</v>
      </c>
      <c r="B110" s="78">
        <v>4</v>
      </c>
      <c r="C110" s="78">
        <v>11</v>
      </c>
      <c r="D110" s="78">
        <v>0</v>
      </c>
      <c r="E110" s="78">
        <v>0</v>
      </c>
      <c r="F110" s="259" t="s">
        <v>1312</v>
      </c>
      <c r="G110" s="76" t="s">
        <v>1313</v>
      </c>
      <c r="H110" s="174">
        <v>0.1</v>
      </c>
      <c r="I110" s="174">
        <v>0.1</v>
      </c>
      <c r="J110" s="174">
        <v>0.8</v>
      </c>
      <c r="K110" s="174"/>
      <c r="L110" s="76" t="s">
        <v>1314</v>
      </c>
      <c r="M110" s="76" t="s">
        <v>20</v>
      </c>
      <c r="N110" s="243">
        <v>1</v>
      </c>
      <c r="O110" s="241" t="s">
        <v>2471</v>
      </c>
      <c r="P110" s="293"/>
      <c r="Q110" s="293"/>
    </row>
    <row r="111" spans="1:17">
      <c r="A111" s="137">
        <v>3</v>
      </c>
      <c r="B111" s="137">
        <v>5</v>
      </c>
      <c r="C111" s="137">
        <v>0</v>
      </c>
      <c r="D111" s="137">
        <v>0</v>
      </c>
      <c r="E111" s="137">
        <v>0</v>
      </c>
      <c r="F111" s="31" t="s">
        <v>1878</v>
      </c>
      <c r="G111" s="111"/>
      <c r="H111" s="111"/>
      <c r="I111" s="111"/>
      <c r="J111" s="111"/>
      <c r="K111" s="111"/>
      <c r="L111" s="111"/>
      <c r="M111" s="111"/>
      <c r="N111" s="236"/>
      <c r="O111" s="292"/>
      <c r="P111" s="292"/>
      <c r="Q111" s="292"/>
    </row>
    <row r="112" spans="1:17" ht="72">
      <c r="A112" s="78">
        <v>3</v>
      </c>
      <c r="B112" s="78">
        <v>5</v>
      </c>
      <c r="C112" s="78">
        <v>1</v>
      </c>
      <c r="D112" s="78">
        <v>0</v>
      </c>
      <c r="E112" s="78">
        <v>0</v>
      </c>
      <c r="F112" s="128" t="s">
        <v>1315</v>
      </c>
      <c r="G112" s="76" t="s">
        <v>727</v>
      </c>
      <c r="H112" s="76"/>
      <c r="I112" s="174">
        <v>1</v>
      </c>
      <c r="J112" s="76"/>
      <c r="K112" s="76"/>
      <c r="L112" s="76" t="s">
        <v>1316</v>
      </c>
      <c r="M112" s="76" t="s">
        <v>20</v>
      </c>
      <c r="N112" s="208">
        <v>1</v>
      </c>
      <c r="O112" s="223" t="s">
        <v>2514</v>
      </c>
      <c r="P112" s="214"/>
      <c r="Q112" s="214"/>
    </row>
    <row r="113" spans="1:17" ht="192">
      <c r="A113" s="78">
        <v>3</v>
      </c>
      <c r="B113" s="78">
        <v>5</v>
      </c>
      <c r="C113" s="78">
        <v>2</v>
      </c>
      <c r="D113" s="78">
        <v>0</v>
      </c>
      <c r="E113" s="78">
        <v>0</v>
      </c>
      <c r="F113" s="128" t="s">
        <v>1317</v>
      </c>
      <c r="G113" s="76" t="s">
        <v>1318</v>
      </c>
      <c r="H113" s="76"/>
      <c r="I113" s="174">
        <v>1</v>
      </c>
      <c r="J113" s="76"/>
      <c r="K113" s="76"/>
      <c r="L113" s="76" t="s">
        <v>1319</v>
      </c>
      <c r="M113" s="76" t="s">
        <v>20</v>
      </c>
      <c r="N113" s="208">
        <v>0.75</v>
      </c>
      <c r="O113" s="171" t="s">
        <v>2515</v>
      </c>
      <c r="P113" s="171" t="s">
        <v>2516</v>
      </c>
      <c r="Q113" s="244" t="s">
        <v>2517</v>
      </c>
    </row>
    <row r="114" spans="1:17" ht="72">
      <c r="A114" s="110">
        <v>3</v>
      </c>
      <c r="B114" s="110">
        <v>6</v>
      </c>
      <c r="C114" s="110">
        <v>0</v>
      </c>
      <c r="D114" s="110">
        <v>0</v>
      </c>
      <c r="E114" s="110">
        <v>0</v>
      </c>
      <c r="F114" s="24" t="s">
        <v>1320</v>
      </c>
      <c r="G114" s="110"/>
      <c r="H114" s="110"/>
      <c r="I114" s="110"/>
      <c r="J114" s="110"/>
      <c r="K114" s="110"/>
      <c r="L114" s="110"/>
      <c r="M114" s="110"/>
      <c r="N114" s="236"/>
      <c r="O114" s="292"/>
      <c r="P114" s="292"/>
      <c r="Q114" s="292"/>
    </row>
    <row r="115" spans="1:17" ht="246" customHeight="1">
      <c r="A115" s="221">
        <v>3</v>
      </c>
      <c r="B115" s="221">
        <v>6</v>
      </c>
      <c r="C115" s="221">
        <v>1</v>
      </c>
      <c r="D115" s="221">
        <v>0</v>
      </c>
      <c r="E115" s="221">
        <v>0</v>
      </c>
      <c r="F115" s="80" t="s">
        <v>1321</v>
      </c>
      <c r="G115" s="76" t="s">
        <v>954</v>
      </c>
      <c r="H115" s="76">
        <v>3</v>
      </c>
      <c r="I115" s="76">
        <v>3</v>
      </c>
      <c r="J115" s="76">
        <v>3</v>
      </c>
      <c r="K115" s="76">
        <v>3</v>
      </c>
      <c r="L115" s="76" t="s">
        <v>1322</v>
      </c>
      <c r="M115" s="258" t="s">
        <v>20</v>
      </c>
      <c r="N115" s="234">
        <v>1</v>
      </c>
      <c r="O115" s="79" t="s">
        <v>2983</v>
      </c>
      <c r="P115" s="171"/>
      <c r="Q115" s="127"/>
    </row>
    <row r="116" spans="1:17" ht="74.25" customHeight="1">
      <c r="A116" s="216">
        <v>3</v>
      </c>
      <c r="B116" s="216">
        <v>6</v>
      </c>
      <c r="C116" s="216">
        <v>2</v>
      </c>
      <c r="D116" s="216">
        <v>0</v>
      </c>
      <c r="E116" s="216">
        <v>0</v>
      </c>
      <c r="F116" s="259" t="s">
        <v>1937</v>
      </c>
      <c r="G116" s="258" t="s">
        <v>954</v>
      </c>
      <c r="H116" s="258">
        <v>1</v>
      </c>
      <c r="I116" s="258">
        <v>1</v>
      </c>
      <c r="J116" s="258">
        <v>1</v>
      </c>
      <c r="K116" s="258">
        <v>1</v>
      </c>
      <c r="L116" s="258" t="s">
        <v>1316</v>
      </c>
      <c r="M116" s="258" t="s">
        <v>20</v>
      </c>
      <c r="N116" s="208">
        <v>1</v>
      </c>
      <c r="O116" s="150" t="s">
        <v>2984</v>
      </c>
      <c r="P116" s="214"/>
      <c r="Q116" s="214"/>
    </row>
    <row r="117" spans="1:17" ht="60">
      <c r="A117" s="216">
        <v>3</v>
      </c>
      <c r="B117" s="216">
        <v>6</v>
      </c>
      <c r="C117" s="216">
        <v>3</v>
      </c>
      <c r="D117" s="216">
        <v>0</v>
      </c>
      <c r="E117" s="216">
        <v>0</v>
      </c>
      <c r="F117" s="128" t="s">
        <v>2539</v>
      </c>
      <c r="G117" s="76" t="s">
        <v>1323</v>
      </c>
      <c r="H117" s="76">
        <v>1</v>
      </c>
      <c r="I117" s="76"/>
      <c r="J117" s="76"/>
      <c r="K117" s="76"/>
      <c r="L117" s="76" t="s">
        <v>1316</v>
      </c>
      <c r="M117" s="76" t="s">
        <v>20</v>
      </c>
      <c r="N117" s="245">
        <v>1</v>
      </c>
      <c r="O117" s="91" t="s">
        <v>2985</v>
      </c>
      <c r="P117" s="214"/>
      <c r="Q117" s="214"/>
    </row>
    <row r="118" spans="1:17" ht="60">
      <c r="A118" s="216">
        <v>3</v>
      </c>
      <c r="B118" s="216">
        <v>6</v>
      </c>
      <c r="C118" s="216">
        <v>4</v>
      </c>
      <c r="D118" s="216">
        <v>0</v>
      </c>
      <c r="E118" s="216">
        <v>0</v>
      </c>
      <c r="F118" s="80" t="s">
        <v>1324</v>
      </c>
      <c r="G118" s="76" t="s">
        <v>1323</v>
      </c>
      <c r="H118" s="76">
        <v>1</v>
      </c>
      <c r="I118" s="76"/>
      <c r="J118" s="76"/>
      <c r="K118" s="76"/>
      <c r="L118" s="76" t="s">
        <v>1325</v>
      </c>
      <c r="M118" s="76" t="s">
        <v>20</v>
      </c>
      <c r="N118" s="245">
        <v>1</v>
      </c>
      <c r="O118" s="13" t="s">
        <v>2986</v>
      </c>
      <c r="P118" s="214"/>
      <c r="Q118" s="214"/>
    </row>
    <row r="119" spans="1:17" ht="36">
      <c r="A119" s="216">
        <v>3</v>
      </c>
      <c r="B119" s="216">
        <v>6</v>
      </c>
      <c r="C119" s="216">
        <v>6</v>
      </c>
      <c r="D119" s="216">
        <v>0</v>
      </c>
      <c r="E119" s="216">
        <v>0</v>
      </c>
      <c r="F119" s="80" t="s">
        <v>1326</v>
      </c>
      <c r="G119" s="76" t="s">
        <v>1882</v>
      </c>
      <c r="H119" s="76">
        <v>1</v>
      </c>
      <c r="I119" s="76">
        <v>1</v>
      </c>
      <c r="J119" s="76">
        <v>1</v>
      </c>
      <c r="K119" s="76">
        <v>1</v>
      </c>
      <c r="L119" s="76" t="s">
        <v>1325</v>
      </c>
      <c r="M119" s="258" t="s">
        <v>20</v>
      </c>
      <c r="N119" s="245">
        <v>1</v>
      </c>
      <c r="O119" s="171" t="s">
        <v>2987</v>
      </c>
      <c r="P119" s="293"/>
      <c r="Q119" s="293"/>
    </row>
    <row r="120" spans="1:17" ht="36">
      <c r="A120" s="110">
        <v>3</v>
      </c>
      <c r="B120" s="110">
        <v>7</v>
      </c>
      <c r="C120" s="110">
        <v>0</v>
      </c>
      <c r="D120" s="110">
        <v>0</v>
      </c>
      <c r="E120" s="110">
        <v>0</v>
      </c>
      <c r="F120" s="31" t="s">
        <v>1327</v>
      </c>
      <c r="G120" s="110"/>
      <c r="H120" s="110"/>
      <c r="I120" s="110"/>
      <c r="J120" s="110"/>
      <c r="K120" s="110"/>
      <c r="L120" s="110"/>
      <c r="M120" s="110"/>
      <c r="N120" s="236"/>
      <c r="O120" s="292"/>
      <c r="P120" s="292"/>
      <c r="Q120" s="292"/>
    </row>
    <row r="121" spans="1:17" ht="87" customHeight="1">
      <c r="A121" s="78">
        <v>3</v>
      </c>
      <c r="B121" s="78">
        <v>7</v>
      </c>
      <c r="C121" s="78">
        <v>1</v>
      </c>
      <c r="D121" s="78">
        <v>0</v>
      </c>
      <c r="E121" s="78">
        <v>0</v>
      </c>
      <c r="F121" s="128" t="s">
        <v>1328</v>
      </c>
      <c r="G121" s="76" t="s">
        <v>1329</v>
      </c>
      <c r="H121" s="174">
        <v>1</v>
      </c>
      <c r="I121" s="76"/>
      <c r="J121" s="76"/>
      <c r="K121" s="76"/>
      <c r="L121" s="76" t="s">
        <v>1316</v>
      </c>
      <c r="M121" s="76" t="s">
        <v>20</v>
      </c>
      <c r="N121" s="245">
        <v>1</v>
      </c>
      <c r="O121" s="301" t="s">
        <v>2988</v>
      </c>
      <c r="P121" s="214"/>
      <c r="Q121" s="214"/>
    </row>
    <row r="122" spans="1:17" ht="144">
      <c r="A122" s="78">
        <v>3</v>
      </c>
      <c r="B122" s="78">
        <v>7</v>
      </c>
      <c r="C122" s="78">
        <v>2</v>
      </c>
      <c r="D122" s="78">
        <v>0</v>
      </c>
      <c r="E122" s="78">
        <v>0</v>
      </c>
      <c r="F122" s="128" t="s">
        <v>1330</v>
      </c>
      <c r="G122" s="76" t="s">
        <v>1331</v>
      </c>
      <c r="H122" s="174">
        <v>1</v>
      </c>
      <c r="I122" s="174"/>
      <c r="J122" s="76"/>
      <c r="K122" s="76"/>
      <c r="L122" s="76" t="s">
        <v>1186</v>
      </c>
      <c r="M122" s="76" t="s">
        <v>20</v>
      </c>
      <c r="N122" s="245">
        <v>1</v>
      </c>
      <c r="O122" s="213" t="s">
        <v>2989</v>
      </c>
      <c r="P122" s="214"/>
      <c r="Q122" s="214"/>
    </row>
    <row r="123" spans="1:17" ht="72">
      <c r="A123" s="78">
        <v>3</v>
      </c>
      <c r="B123" s="78">
        <v>7</v>
      </c>
      <c r="C123" s="78">
        <v>3</v>
      </c>
      <c r="D123" s="78">
        <v>0</v>
      </c>
      <c r="E123" s="78">
        <v>0</v>
      </c>
      <c r="F123" s="36" t="s">
        <v>1332</v>
      </c>
      <c r="G123" s="126" t="s">
        <v>1883</v>
      </c>
      <c r="H123" s="174"/>
      <c r="I123" s="174">
        <v>1</v>
      </c>
      <c r="J123" s="174"/>
      <c r="K123" s="174"/>
      <c r="L123" s="76" t="s">
        <v>1333</v>
      </c>
      <c r="M123" s="76" t="s">
        <v>1258</v>
      </c>
      <c r="N123" s="199">
        <v>1</v>
      </c>
      <c r="O123" s="318" t="s">
        <v>2748</v>
      </c>
      <c r="P123" s="168"/>
      <c r="Q123" s="168"/>
    </row>
    <row r="124" spans="1:17" ht="72">
      <c r="A124" s="137">
        <v>3</v>
      </c>
      <c r="B124" s="137">
        <v>8</v>
      </c>
      <c r="C124" s="137">
        <v>0</v>
      </c>
      <c r="D124" s="137">
        <v>0</v>
      </c>
      <c r="E124" s="137">
        <v>0</v>
      </c>
      <c r="F124" s="37" t="s">
        <v>1334</v>
      </c>
      <c r="G124" s="111"/>
      <c r="H124" s="111"/>
      <c r="I124" s="111"/>
      <c r="J124" s="111"/>
      <c r="K124" s="111"/>
      <c r="L124" s="111"/>
      <c r="M124" s="111"/>
      <c r="N124" s="236"/>
      <c r="O124" s="292"/>
      <c r="P124" s="292"/>
      <c r="Q124" s="292"/>
    </row>
    <row r="125" spans="1:17" ht="276">
      <c r="A125" s="78">
        <v>3</v>
      </c>
      <c r="B125" s="78">
        <v>8</v>
      </c>
      <c r="C125" s="78">
        <v>1</v>
      </c>
      <c r="D125" s="78">
        <v>0</v>
      </c>
      <c r="E125" s="78">
        <v>0</v>
      </c>
      <c r="F125" s="128" t="s">
        <v>1335</v>
      </c>
      <c r="G125" s="76" t="s">
        <v>1336</v>
      </c>
      <c r="H125" s="174">
        <v>0.85</v>
      </c>
      <c r="I125" s="174">
        <v>0.15</v>
      </c>
      <c r="J125" s="76"/>
      <c r="K125" s="76"/>
      <c r="L125" s="76" t="s">
        <v>1316</v>
      </c>
      <c r="M125" s="76" t="s">
        <v>20</v>
      </c>
      <c r="N125" s="208">
        <v>0.95</v>
      </c>
      <c r="O125" s="241" t="s">
        <v>2990</v>
      </c>
      <c r="P125" s="241" t="s">
        <v>2518</v>
      </c>
      <c r="Q125" s="244" t="s">
        <v>2519</v>
      </c>
    </row>
    <row r="126" spans="1:17" ht="60">
      <c r="A126" s="78">
        <v>3</v>
      </c>
      <c r="B126" s="78">
        <v>8</v>
      </c>
      <c r="C126" s="78">
        <v>2</v>
      </c>
      <c r="D126" s="78">
        <v>0</v>
      </c>
      <c r="E126" s="78">
        <v>0</v>
      </c>
      <c r="F126" s="128" t="s">
        <v>1337</v>
      </c>
      <c r="G126" s="76" t="s">
        <v>1338</v>
      </c>
      <c r="H126" s="174"/>
      <c r="I126" s="174">
        <v>0.5</v>
      </c>
      <c r="J126" s="174">
        <v>0.5</v>
      </c>
      <c r="K126" s="76"/>
      <c r="L126" s="76" t="s">
        <v>1339</v>
      </c>
      <c r="M126" s="76" t="s">
        <v>20</v>
      </c>
      <c r="N126" s="239">
        <v>1</v>
      </c>
      <c r="O126" s="150" t="s">
        <v>2025</v>
      </c>
      <c r="P126" s="214"/>
      <c r="Q126" s="214"/>
    </row>
    <row r="127" spans="1:17" ht="60">
      <c r="A127" s="137">
        <v>3</v>
      </c>
      <c r="B127" s="137">
        <v>9</v>
      </c>
      <c r="C127" s="137">
        <v>0</v>
      </c>
      <c r="D127" s="137">
        <v>0</v>
      </c>
      <c r="E127" s="137">
        <v>0</v>
      </c>
      <c r="F127" s="37" t="s">
        <v>1340</v>
      </c>
      <c r="G127" s="111"/>
      <c r="H127" s="111"/>
      <c r="I127" s="111"/>
      <c r="J127" s="111"/>
      <c r="K127" s="111"/>
      <c r="L127" s="111"/>
      <c r="M127" s="111"/>
      <c r="N127" s="236"/>
      <c r="O127" s="292"/>
      <c r="P127" s="292"/>
      <c r="Q127" s="292"/>
    </row>
    <row r="128" spans="1:17" ht="99.75" customHeight="1">
      <c r="A128" s="78">
        <v>3</v>
      </c>
      <c r="B128" s="78">
        <v>9</v>
      </c>
      <c r="C128" s="78">
        <v>1</v>
      </c>
      <c r="D128" s="78">
        <v>0</v>
      </c>
      <c r="E128" s="78">
        <v>0</v>
      </c>
      <c r="F128" s="128" t="s">
        <v>2540</v>
      </c>
      <c r="G128" s="76" t="s">
        <v>789</v>
      </c>
      <c r="H128" s="174">
        <v>1</v>
      </c>
      <c r="I128" s="76"/>
      <c r="J128" s="76"/>
      <c r="K128" s="76"/>
      <c r="L128" s="76" t="s">
        <v>1316</v>
      </c>
      <c r="M128" s="76" t="s">
        <v>20</v>
      </c>
      <c r="N128" s="245">
        <v>1</v>
      </c>
      <c r="O128" s="79" t="s">
        <v>2991</v>
      </c>
      <c r="P128" s="214"/>
      <c r="Q128" s="214"/>
    </row>
    <row r="129" spans="1:17" ht="60">
      <c r="A129" s="137">
        <v>3</v>
      </c>
      <c r="B129" s="137">
        <v>10</v>
      </c>
      <c r="C129" s="137">
        <v>0</v>
      </c>
      <c r="D129" s="137">
        <v>0</v>
      </c>
      <c r="E129" s="137">
        <v>0</v>
      </c>
      <c r="F129" s="37" t="s">
        <v>1341</v>
      </c>
      <c r="G129" s="111"/>
      <c r="H129" s="111"/>
      <c r="I129" s="111"/>
      <c r="J129" s="111"/>
      <c r="K129" s="111"/>
      <c r="L129" s="111"/>
      <c r="M129" s="111"/>
      <c r="N129" s="236"/>
      <c r="O129" s="292"/>
      <c r="P129" s="292"/>
      <c r="Q129" s="292"/>
    </row>
    <row r="130" spans="1:17" ht="228">
      <c r="A130" s="78">
        <v>3</v>
      </c>
      <c r="B130" s="78">
        <v>10</v>
      </c>
      <c r="C130" s="78">
        <v>1</v>
      </c>
      <c r="D130" s="78">
        <v>0</v>
      </c>
      <c r="E130" s="78">
        <v>0</v>
      </c>
      <c r="F130" s="128" t="s">
        <v>1342</v>
      </c>
      <c r="G130" s="76" t="s">
        <v>1123</v>
      </c>
      <c r="H130" s="174">
        <v>1</v>
      </c>
      <c r="I130" s="174">
        <v>1</v>
      </c>
      <c r="J130" s="174">
        <v>1</v>
      </c>
      <c r="K130" s="174">
        <v>1</v>
      </c>
      <c r="L130" s="76" t="s">
        <v>1343</v>
      </c>
      <c r="M130" s="76" t="s">
        <v>20</v>
      </c>
      <c r="N130" s="181">
        <v>0.48</v>
      </c>
      <c r="O130" s="241" t="s">
        <v>2992</v>
      </c>
      <c r="P130" s="241" t="s">
        <v>2520</v>
      </c>
      <c r="Q130" s="241" t="s">
        <v>2993</v>
      </c>
    </row>
    <row r="131" spans="1:17" s="218" customFormat="1" ht="39.75" customHeight="1">
      <c r="A131" s="78">
        <v>3</v>
      </c>
      <c r="B131" s="78">
        <v>10</v>
      </c>
      <c r="C131" s="78">
        <v>2</v>
      </c>
      <c r="D131" s="78">
        <v>0</v>
      </c>
      <c r="E131" s="78">
        <v>0</v>
      </c>
      <c r="F131" s="128" t="s">
        <v>1344</v>
      </c>
      <c r="G131" s="76" t="s">
        <v>1345</v>
      </c>
      <c r="H131" s="174">
        <v>0.8</v>
      </c>
      <c r="I131" s="174">
        <v>0.2</v>
      </c>
      <c r="J131" s="174"/>
      <c r="K131" s="174"/>
      <c r="L131" s="76" t="s">
        <v>1316</v>
      </c>
      <c r="M131" s="76" t="s">
        <v>20</v>
      </c>
      <c r="N131" s="245">
        <v>1</v>
      </c>
      <c r="O131" s="91" t="s">
        <v>2994</v>
      </c>
      <c r="P131" s="214"/>
      <c r="Q131" s="214"/>
    </row>
    <row r="132" spans="1:17" ht="60">
      <c r="A132" s="78">
        <v>3</v>
      </c>
      <c r="B132" s="78">
        <v>10</v>
      </c>
      <c r="C132" s="78">
        <v>3</v>
      </c>
      <c r="D132" s="78">
        <v>0</v>
      </c>
      <c r="E132" s="78">
        <v>0</v>
      </c>
      <c r="F132" s="128" t="s">
        <v>1346</v>
      </c>
      <c r="G132" s="76" t="s">
        <v>1347</v>
      </c>
      <c r="H132" s="76"/>
      <c r="I132" s="174">
        <v>0.3</v>
      </c>
      <c r="J132" s="174">
        <v>0.7</v>
      </c>
      <c r="K132" s="174" t="s">
        <v>29</v>
      </c>
      <c r="L132" s="76" t="s">
        <v>1316</v>
      </c>
      <c r="M132" s="76" t="s">
        <v>20</v>
      </c>
      <c r="N132" s="208">
        <v>0.5</v>
      </c>
      <c r="O132" s="214" t="s">
        <v>2995</v>
      </c>
      <c r="P132" s="79" t="s">
        <v>2024</v>
      </c>
      <c r="Q132" s="79" t="s">
        <v>2521</v>
      </c>
    </row>
    <row r="133" spans="1:17" ht="48">
      <c r="A133" s="137">
        <v>3</v>
      </c>
      <c r="B133" s="137">
        <v>11</v>
      </c>
      <c r="C133" s="137">
        <v>0</v>
      </c>
      <c r="D133" s="137">
        <v>0</v>
      </c>
      <c r="E133" s="137">
        <v>0</v>
      </c>
      <c r="F133" s="37" t="s">
        <v>1348</v>
      </c>
      <c r="G133" s="111"/>
      <c r="H133" s="111"/>
      <c r="I133" s="111"/>
      <c r="J133" s="111"/>
      <c r="K133" s="111"/>
      <c r="L133" s="111"/>
      <c r="M133" s="111"/>
      <c r="N133" s="236"/>
      <c r="O133" s="292"/>
      <c r="P133" s="292"/>
      <c r="Q133" s="292"/>
    </row>
    <row r="134" spans="1:17" ht="204">
      <c r="A134" s="78">
        <v>3</v>
      </c>
      <c r="B134" s="78">
        <v>11</v>
      </c>
      <c r="C134" s="78">
        <v>1</v>
      </c>
      <c r="D134" s="78">
        <v>0</v>
      </c>
      <c r="E134" s="78">
        <v>0</v>
      </c>
      <c r="F134" s="128" t="s">
        <v>1349</v>
      </c>
      <c r="G134" s="76" t="s">
        <v>1350</v>
      </c>
      <c r="H134" s="174">
        <v>1</v>
      </c>
      <c r="I134" s="174">
        <v>1</v>
      </c>
      <c r="J134" s="174">
        <v>1</v>
      </c>
      <c r="K134" s="174">
        <v>1</v>
      </c>
      <c r="L134" s="76" t="s">
        <v>967</v>
      </c>
      <c r="M134" s="76" t="s">
        <v>20</v>
      </c>
      <c r="N134" s="208">
        <v>0.92</v>
      </c>
      <c r="O134" s="171" t="s">
        <v>2996</v>
      </c>
      <c r="P134" s="171" t="s">
        <v>2541</v>
      </c>
      <c r="Q134" s="171" t="s">
        <v>2542</v>
      </c>
    </row>
    <row r="135" spans="1:17" ht="96">
      <c r="A135" s="78">
        <v>3</v>
      </c>
      <c r="B135" s="78">
        <v>11</v>
      </c>
      <c r="C135" s="78">
        <v>2</v>
      </c>
      <c r="D135" s="78">
        <v>0</v>
      </c>
      <c r="E135" s="78">
        <v>0</v>
      </c>
      <c r="F135" s="128" t="s">
        <v>1351</v>
      </c>
      <c r="G135" s="76" t="s">
        <v>1352</v>
      </c>
      <c r="H135" s="174">
        <v>1</v>
      </c>
      <c r="I135" s="174">
        <v>1</v>
      </c>
      <c r="J135" s="174">
        <v>1</v>
      </c>
      <c r="K135" s="174">
        <v>1</v>
      </c>
      <c r="L135" s="76" t="s">
        <v>967</v>
      </c>
      <c r="M135" s="76" t="s">
        <v>20</v>
      </c>
      <c r="N135" s="208">
        <v>0.53</v>
      </c>
      <c r="O135" s="171" t="s">
        <v>2997</v>
      </c>
      <c r="P135" s="171" t="s">
        <v>3003</v>
      </c>
      <c r="Q135" s="310" t="s">
        <v>2522</v>
      </c>
    </row>
    <row r="136" spans="1:17" ht="156">
      <c r="A136" s="78">
        <v>3</v>
      </c>
      <c r="B136" s="78">
        <v>11</v>
      </c>
      <c r="C136" s="78">
        <v>3</v>
      </c>
      <c r="D136" s="78">
        <v>0</v>
      </c>
      <c r="E136" s="78">
        <v>0</v>
      </c>
      <c r="F136" s="128" t="s">
        <v>1353</v>
      </c>
      <c r="G136" s="76" t="s">
        <v>954</v>
      </c>
      <c r="H136" s="174">
        <v>1</v>
      </c>
      <c r="I136" s="174">
        <v>1</v>
      </c>
      <c r="J136" s="174">
        <v>1</v>
      </c>
      <c r="K136" s="174">
        <v>1</v>
      </c>
      <c r="L136" s="76" t="s">
        <v>967</v>
      </c>
      <c r="M136" s="76" t="s">
        <v>20</v>
      </c>
      <c r="N136" s="208">
        <v>0.96</v>
      </c>
      <c r="O136" s="241" t="s">
        <v>2523</v>
      </c>
      <c r="P136" s="171" t="s">
        <v>3002</v>
      </c>
      <c r="Q136" s="171" t="s">
        <v>2943</v>
      </c>
    </row>
    <row r="137" spans="1:17" ht="264">
      <c r="A137" s="78">
        <v>3</v>
      </c>
      <c r="B137" s="78">
        <v>11</v>
      </c>
      <c r="C137" s="78">
        <v>4</v>
      </c>
      <c r="D137" s="78">
        <v>0</v>
      </c>
      <c r="E137" s="78">
        <v>0</v>
      </c>
      <c r="F137" s="128" t="s">
        <v>1354</v>
      </c>
      <c r="G137" s="76" t="s">
        <v>1355</v>
      </c>
      <c r="H137" s="174">
        <v>1</v>
      </c>
      <c r="I137" s="174">
        <v>1</v>
      </c>
      <c r="J137" s="174">
        <v>1</v>
      </c>
      <c r="K137" s="174">
        <v>1</v>
      </c>
      <c r="L137" s="76" t="s">
        <v>967</v>
      </c>
      <c r="M137" s="76" t="s">
        <v>20</v>
      </c>
      <c r="N137" s="208">
        <v>0.97</v>
      </c>
      <c r="O137" s="127" t="s">
        <v>2998</v>
      </c>
      <c r="P137" s="171" t="s">
        <v>3000</v>
      </c>
      <c r="Q137" s="171" t="s">
        <v>2524</v>
      </c>
    </row>
    <row r="138" spans="1:17" ht="72">
      <c r="A138" s="78">
        <v>3</v>
      </c>
      <c r="B138" s="78">
        <v>11</v>
      </c>
      <c r="C138" s="78">
        <v>5</v>
      </c>
      <c r="D138" s="78">
        <v>0</v>
      </c>
      <c r="E138" s="78">
        <v>0</v>
      </c>
      <c r="F138" s="128" t="s">
        <v>1356</v>
      </c>
      <c r="G138" s="76" t="s">
        <v>1357</v>
      </c>
      <c r="H138" s="174">
        <v>1</v>
      </c>
      <c r="I138" s="174">
        <v>1</v>
      </c>
      <c r="J138" s="174">
        <v>1</v>
      </c>
      <c r="K138" s="174">
        <v>1</v>
      </c>
      <c r="L138" s="76" t="s">
        <v>967</v>
      </c>
      <c r="M138" s="76" t="s">
        <v>20</v>
      </c>
      <c r="N138" s="208">
        <v>0.98</v>
      </c>
      <c r="O138" s="127" t="s">
        <v>2999</v>
      </c>
      <c r="P138" s="171" t="s">
        <v>3001</v>
      </c>
      <c r="Q138" s="171" t="s">
        <v>2527</v>
      </c>
    </row>
    <row r="139" spans="1:17" ht="60">
      <c r="A139" s="78">
        <v>3</v>
      </c>
      <c r="B139" s="78">
        <v>11</v>
      </c>
      <c r="C139" s="78">
        <v>6</v>
      </c>
      <c r="D139" s="78">
        <v>0</v>
      </c>
      <c r="E139" s="78">
        <v>0</v>
      </c>
      <c r="F139" s="128" t="s">
        <v>1358</v>
      </c>
      <c r="G139" s="76" t="s">
        <v>1359</v>
      </c>
      <c r="H139" s="174">
        <v>1</v>
      </c>
      <c r="I139" s="174">
        <v>1</v>
      </c>
      <c r="J139" s="174">
        <v>1</v>
      </c>
      <c r="K139" s="174">
        <v>1</v>
      </c>
      <c r="L139" s="76" t="s">
        <v>967</v>
      </c>
      <c r="M139" s="76" t="s">
        <v>20</v>
      </c>
      <c r="N139" s="208">
        <v>1</v>
      </c>
      <c r="O139" s="241" t="s">
        <v>2526</v>
      </c>
      <c r="P139" s="214" t="s">
        <v>2525</v>
      </c>
      <c r="Q139" s="293"/>
    </row>
    <row r="140" spans="1:17" ht="36">
      <c r="A140" s="137">
        <v>3</v>
      </c>
      <c r="B140" s="137">
        <v>12</v>
      </c>
      <c r="C140" s="137">
        <v>0</v>
      </c>
      <c r="D140" s="137">
        <v>0</v>
      </c>
      <c r="E140" s="137">
        <v>0</v>
      </c>
      <c r="F140" s="37" t="s">
        <v>1360</v>
      </c>
      <c r="G140" s="111"/>
      <c r="H140" s="111"/>
      <c r="I140" s="111"/>
      <c r="J140" s="111"/>
      <c r="K140" s="111"/>
      <c r="L140" s="111"/>
      <c r="M140" s="111"/>
      <c r="N140" s="236"/>
      <c r="O140" s="292"/>
      <c r="P140" s="292"/>
      <c r="Q140" s="292"/>
    </row>
    <row r="141" spans="1:17" ht="48">
      <c r="A141" s="78">
        <v>3</v>
      </c>
      <c r="B141" s="78">
        <v>12</v>
      </c>
      <c r="C141" s="78">
        <v>1</v>
      </c>
      <c r="D141" s="78">
        <v>0</v>
      </c>
      <c r="E141" s="78">
        <v>0</v>
      </c>
      <c r="F141" s="128" t="s">
        <v>1361</v>
      </c>
      <c r="G141" s="76" t="s">
        <v>1362</v>
      </c>
      <c r="H141" s="174">
        <v>1</v>
      </c>
      <c r="I141" s="174">
        <v>1</v>
      </c>
      <c r="J141" s="174">
        <v>1</v>
      </c>
      <c r="K141" s="174">
        <v>1</v>
      </c>
      <c r="L141" s="76" t="s">
        <v>967</v>
      </c>
      <c r="M141" s="76" t="s">
        <v>305</v>
      </c>
      <c r="N141" s="208">
        <v>1</v>
      </c>
      <c r="O141" s="171" t="s">
        <v>3004</v>
      </c>
      <c r="P141" s="214" t="s">
        <v>2525</v>
      </c>
      <c r="Q141" s="214"/>
    </row>
    <row r="142" spans="1:17" ht="36">
      <c r="A142" s="78">
        <v>3</v>
      </c>
      <c r="B142" s="78">
        <v>12</v>
      </c>
      <c r="C142" s="78">
        <v>2</v>
      </c>
      <c r="D142" s="78">
        <v>0</v>
      </c>
      <c r="E142" s="78">
        <v>0</v>
      </c>
      <c r="F142" s="128" t="s">
        <v>1363</v>
      </c>
      <c r="G142" s="76" t="s">
        <v>1364</v>
      </c>
      <c r="H142" s="174">
        <v>1</v>
      </c>
      <c r="I142" s="174">
        <v>1</v>
      </c>
      <c r="J142" s="174">
        <v>1</v>
      </c>
      <c r="K142" s="174">
        <v>1</v>
      </c>
      <c r="L142" s="76" t="s">
        <v>967</v>
      </c>
      <c r="M142" s="76" t="s">
        <v>305</v>
      </c>
      <c r="N142" s="208">
        <v>1</v>
      </c>
      <c r="O142" s="171" t="s">
        <v>3005</v>
      </c>
      <c r="P142" s="214" t="s">
        <v>2525</v>
      </c>
      <c r="Q142" s="214"/>
    </row>
    <row r="143" spans="1:17" ht="24">
      <c r="A143" s="78">
        <v>3</v>
      </c>
      <c r="B143" s="78">
        <v>12</v>
      </c>
      <c r="C143" s="78">
        <v>3</v>
      </c>
      <c r="D143" s="78">
        <v>0</v>
      </c>
      <c r="E143" s="78">
        <v>0</v>
      </c>
      <c r="F143" s="128" t="s">
        <v>1365</v>
      </c>
      <c r="G143" s="76" t="s">
        <v>1366</v>
      </c>
      <c r="H143" s="174">
        <v>1</v>
      </c>
      <c r="I143" s="174">
        <v>1</v>
      </c>
      <c r="J143" s="174">
        <v>1</v>
      </c>
      <c r="K143" s="174">
        <v>1</v>
      </c>
      <c r="L143" s="76" t="s">
        <v>967</v>
      </c>
      <c r="M143" s="76" t="s">
        <v>305</v>
      </c>
      <c r="N143" s="208">
        <v>1</v>
      </c>
      <c r="O143" s="171" t="s">
        <v>3006</v>
      </c>
      <c r="P143" s="214" t="s">
        <v>2525</v>
      </c>
      <c r="Q143" s="214"/>
    </row>
    <row r="144" spans="1:17" ht="24">
      <c r="A144" s="78">
        <v>3</v>
      </c>
      <c r="B144" s="78">
        <v>12</v>
      </c>
      <c r="C144" s="78">
        <v>4</v>
      </c>
      <c r="D144" s="78">
        <v>0</v>
      </c>
      <c r="E144" s="78">
        <v>0</v>
      </c>
      <c r="F144" s="128" t="s">
        <v>1367</v>
      </c>
      <c r="G144" s="76" t="s">
        <v>1368</v>
      </c>
      <c r="H144" s="174">
        <v>1</v>
      </c>
      <c r="I144" s="174">
        <v>1</v>
      </c>
      <c r="J144" s="174">
        <v>1</v>
      </c>
      <c r="K144" s="174">
        <v>1</v>
      </c>
      <c r="L144" s="76" t="s">
        <v>967</v>
      </c>
      <c r="M144" s="76" t="s">
        <v>305</v>
      </c>
      <c r="N144" s="208">
        <v>1</v>
      </c>
      <c r="O144" s="171" t="s">
        <v>3007</v>
      </c>
      <c r="P144" s="214" t="s">
        <v>2525</v>
      </c>
      <c r="Q144" s="214"/>
    </row>
    <row r="145" spans="1:17" ht="24">
      <c r="A145" s="138">
        <v>3</v>
      </c>
      <c r="B145" s="138">
        <v>13</v>
      </c>
      <c r="C145" s="138">
        <v>0</v>
      </c>
      <c r="D145" s="138">
        <v>0</v>
      </c>
      <c r="E145" s="138">
        <v>0</v>
      </c>
      <c r="F145" s="37" t="s">
        <v>1826</v>
      </c>
      <c r="G145" s="111"/>
      <c r="H145" s="111"/>
      <c r="I145" s="111"/>
      <c r="J145" s="111"/>
      <c r="K145" s="111"/>
      <c r="L145" s="111"/>
      <c r="M145" s="111"/>
      <c r="N145" s="236"/>
      <c r="O145" s="292"/>
      <c r="P145" s="292"/>
      <c r="Q145" s="313"/>
    </row>
    <row r="146" spans="1:17" ht="96">
      <c r="A146" s="78">
        <v>3</v>
      </c>
      <c r="B146" s="78">
        <v>13</v>
      </c>
      <c r="C146" s="78">
        <v>1</v>
      </c>
      <c r="D146" s="78">
        <v>0</v>
      </c>
      <c r="E146" s="78">
        <v>0</v>
      </c>
      <c r="F146" s="128" t="s">
        <v>1827</v>
      </c>
      <c r="G146" s="76" t="s">
        <v>907</v>
      </c>
      <c r="H146" s="174">
        <v>1</v>
      </c>
      <c r="I146" s="174">
        <v>1</v>
      </c>
      <c r="J146" s="174">
        <v>1</v>
      </c>
      <c r="K146" s="174">
        <v>1</v>
      </c>
      <c r="L146" s="76" t="s">
        <v>967</v>
      </c>
      <c r="M146" s="76" t="s">
        <v>20</v>
      </c>
      <c r="N146" s="208">
        <v>1</v>
      </c>
      <c r="O146" s="171" t="s">
        <v>3008</v>
      </c>
      <c r="P146" s="214" t="s">
        <v>2525</v>
      </c>
      <c r="Q146" s="214"/>
    </row>
    <row r="147" spans="1:17" ht="48">
      <c r="A147" s="137">
        <v>3</v>
      </c>
      <c r="B147" s="137">
        <v>14</v>
      </c>
      <c r="C147" s="137">
        <v>0</v>
      </c>
      <c r="D147" s="137">
        <v>0</v>
      </c>
      <c r="E147" s="137">
        <v>0</v>
      </c>
      <c r="F147" s="37" t="s">
        <v>1369</v>
      </c>
      <c r="G147" s="111"/>
      <c r="H147" s="111"/>
      <c r="I147" s="111"/>
      <c r="J147" s="111"/>
      <c r="K147" s="111"/>
      <c r="L147" s="111"/>
      <c r="M147" s="111"/>
      <c r="N147" s="236"/>
      <c r="O147" s="292"/>
      <c r="P147" s="292"/>
      <c r="Q147" s="292"/>
    </row>
    <row r="148" spans="1:17" ht="36">
      <c r="A148" s="78">
        <v>3</v>
      </c>
      <c r="B148" s="78">
        <v>14</v>
      </c>
      <c r="C148" s="78">
        <v>1</v>
      </c>
      <c r="D148" s="78">
        <v>0</v>
      </c>
      <c r="E148" s="78">
        <v>0</v>
      </c>
      <c r="F148" s="128" t="s">
        <v>1370</v>
      </c>
      <c r="G148" s="76" t="s">
        <v>1371</v>
      </c>
      <c r="H148" s="174">
        <v>1</v>
      </c>
      <c r="I148" s="174">
        <v>1</v>
      </c>
      <c r="J148" s="174">
        <v>1</v>
      </c>
      <c r="K148" s="174">
        <v>1</v>
      </c>
      <c r="L148" s="76" t="s">
        <v>1372</v>
      </c>
      <c r="M148" s="76" t="s">
        <v>305</v>
      </c>
      <c r="N148" s="208">
        <v>1</v>
      </c>
      <c r="O148" s="171" t="s">
        <v>3009</v>
      </c>
      <c r="P148" s="214" t="s">
        <v>2525</v>
      </c>
      <c r="Q148" s="214"/>
    </row>
    <row r="149" spans="1:17" ht="120">
      <c r="A149" s="78">
        <v>3</v>
      </c>
      <c r="B149" s="78">
        <v>14</v>
      </c>
      <c r="C149" s="78">
        <v>2</v>
      </c>
      <c r="D149" s="78">
        <v>0</v>
      </c>
      <c r="E149" s="78">
        <v>0</v>
      </c>
      <c r="F149" s="128" t="s">
        <v>1373</v>
      </c>
      <c r="G149" s="76" t="s">
        <v>1374</v>
      </c>
      <c r="H149" s="174">
        <v>1</v>
      </c>
      <c r="I149" s="174">
        <v>1</v>
      </c>
      <c r="J149" s="174">
        <v>1</v>
      </c>
      <c r="K149" s="174">
        <v>1</v>
      </c>
      <c r="L149" s="76" t="s">
        <v>967</v>
      </c>
      <c r="M149" s="76" t="s">
        <v>305</v>
      </c>
      <c r="N149" s="208">
        <v>0.75</v>
      </c>
      <c r="O149" s="171" t="s">
        <v>3010</v>
      </c>
      <c r="P149" s="171" t="s">
        <v>3011</v>
      </c>
      <c r="Q149" s="171" t="s">
        <v>2528</v>
      </c>
    </row>
    <row r="150" spans="1:17" ht="48">
      <c r="A150" s="137">
        <v>3</v>
      </c>
      <c r="B150" s="137">
        <v>15</v>
      </c>
      <c r="C150" s="137">
        <v>0</v>
      </c>
      <c r="D150" s="137">
        <v>0</v>
      </c>
      <c r="E150" s="137">
        <v>0</v>
      </c>
      <c r="F150" s="37" t="s">
        <v>1375</v>
      </c>
      <c r="G150" s="111"/>
      <c r="H150" s="111"/>
      <c r="I150" s="111"/>
      <c r="J150" s="111"/>
      <c r="K150" s="111"/>
      <c r="L150" s="111"/>
      <c r="M150" s="111"/>
      <c r="N150" s="236"/>
      <c r="O150" s="292"/>
      <c r="P150" s="292"/>
      <c r="Q150" s="292"/>
    </row>
    <row r="151" spans="1:17" ht="48">
      <c r="A151" s="78">
        <v>3</v>
      </c>
      <c r="B151" s="78">
        <v>15</v>
      </c>
      <c r="C151" s="78">
        <v>1</v>
      </c>
      <c r="D151" s="78">
        <v>0</v>
      </c>
      <c r="E151" s="78">
        <v>0</v>
      </c>
      <c r="F151" s="128" t="s">
        <v>1376</v>
      </c>
      <c r="G151" s="76" t="s">
        <v>1377</v>
      </c>
      <c r="H151" s="174">
        <v>1</v>
      </c>
      <c r="I151" s="174">
        <v>1</v>
      </c>
      <c r="J151" s="174">
        <v>1</v>
      </c>
      <c r="K151" s="174">
        <v>1</v>
      </c>
      <c r="L151" s="76" t="s">
        <v>967</v>
      </c>
      <c r="M151" s="76" t="s">
        <v>1378</v>
      </c>
      <c r="N151" s="208">
        <v>1</v>
      </c>
      <c r="O151" s="171" t="s">
        <v>3012</v>
      </c>
      <c r="P151" s="214" t="s">
        <v>2525</v>
      </c>
      <c r="Q151" s="214"/>
    </row>
    <row r="152" spans="1:17" ht="60">
      <c r="A152" s="137">
        <v>3</v>
      </c>
      <c r="B152" s="137">
        <v>16</v>
      </c>
      <c r="C152" s="137">
        <v>0</v>
      </c>
      <c r="D152" s="137">
        <v>0</v>
      </c>
      <c r="E152" s="137">
        <v>0</v>
      </c>
      <c r="F152" s="37" t="s">
        <v>1379</v>
      </c>
      <c r="G152" s="111"/>
      <c r="H152" s="111"/>
      <c r="I152" s="111"/>
      <c r="J152" s="111"/>
      <c r="K152" s="111"/>
      <c r="L152" s="111"/>
      <c r="M152" s="111"/>
      <c r="N152" s="236"/>
      <c r="O152" s="292"/>
      <c r="P152" s="292"/>
      <c r="Q152" s="292"/>
    </row>
    <row r="153" spans="1:17" ht="72">
      <c r="A153" s="78">
        <v>3</v>
      </c>
      <c r="B153" s="78">
        <v>16</v>
      </c>
      <c r="C153" s="78">
        <v>1</v>
      </c>
      <c r="D153" s="78">
        <v>0</v>
      </c>
      <c r="E153" s="78">
        <v>0</v>
      </c>
      <c r="F153" s="128" t="s">
        <v>1380</v>
      </c>
      <c r="G153" s="76" t="s">
        <v>1381</v>
      </c>
      <c r="H153" s="174">
        <v>1</v>
      </c>
      <c r="I153" s="174">
        <v>1</v>
      </c>
      <c r="J153" s="174">
        <v>1</v>
      </c>
      <c r="K153" s="174">
        <v>1</v>
      </c>
      <c r="L153" s="76" t="s">
        <v>1382</v>
      </c>
      <c r="M153" s="76" t="s">
        <v>1258</v>
      </c>
      <c r="N153" s="208">
        <v>1</v>
      </c>
      <c r="O153" s="171" t="s">
        <v>2529</v>
      </c>
      <c r="P153" s="214"/>
      <c r="Q153" s="214"/>
    </row>
    <row r="154" spans="1:17" ht="204">
      <c r="A154" s="78">
        <v>3</v>
      </c>
      <c r="B154" s="78">
        <v>16</v>
      </c>
      <c r="C154" s="78">
        <v>2</v>
      </c>
      <c r="D154" s="78">
        <v>0</v>
      </c>
      <c r="E154" s="78">
        <v>0</v>
      </c>
      <c r="F154" s="38" t="s">
        <v>1383</v>
      </c>
      <c r="G154" s="76" t="s">
        <v>969</v>
      </c>
      <c r="H154" s="174"/>
      <c r="I154" s="174">
        <v>1</v>
      </c>
      <c r="J154" s="174"/>
      <c r="K154" s="174"/>
      <c r="L154" s="76" t="s">
        <v>1382</v>
      </c>
      <c r="M154" s="76" t="s">
        <v>1258</v>
      </c>
      <c r="N154" s="208">
        <v>1</v>
      </c>
      <c r="O154" s="295" t="s">
        <v>2530</v>
      </c>
      <c r="P154" s="214"/>
      <c r="Q154" s="214"/>
    </row>
    <row r="155" spans="1:17" s="218" customFormat="1" ht="310.5" customHeight="1">
      <c r="A155" s="78">
        <v>3</v>
      </c>
      <c r="B155" s="78">
        <v>16</v>
      </c>
      <c r="C155" s="78">
        <v>3</v>
      </c>
      <c r="D155" s="78">
        <v>0</v>
      </c>
      <c r="E155" s="78">
        <v>0</v>
      </c>
      <c r="F155" s="38" t="s">
        <v>1384</v>
      </c>
      <c r="G155" s="76" t="s">
        <v>969</v>
      </c>
      <c r="H155" s="174"/>
      <c r="I155" s="174">
        <v>1</v>
      </c>
      <c r="J155" s="174"/>
      <c r="K155" s="174"/>
      <c r="L155" s="76" t="s">
        <v>1382</v>
      </c>
      <c r="M155" s="76" t="s">
        <v>1258</v>
      </c>
      <c r="N155" s="208">
        <v>1</v>
      </c>
      <c r="O155" s="327" t="s">
        <v>2531</v>
      </c>
      <c r="P155" s="214"/>
      <c r="Q155" s="214"/>
    </row>
    <row r="156" spans="1:17" s="218" customFormat="1" ht="330.75" customHeight="1">
      <c r="A156" s="78">
        <v>3</v>
      </c>
      <c r="B156" s="78">
        <v>16</v>
      </c>
      <c r="C156" s="78">
        <v>4</v>
      </c>
      <c r="D156" s="78">
        <v>0</v>
      </c>
      <c r="E156" s="78">
        <v>0</v>
      </c>
      <c r="F156" s="38" t="s">
        <v>1385</v>
      </c>
      <c r="G156" s="76" t="s">
        <v>1386</v>
      </c>
      <c r="H156" s="174"/>
      <c r="I156" s="174">
        <v>1</v>
      </c>
      <c r="J156" s="174"/>
      <c r="K156" s="174">
        <v>1</v>
      </c>
      <c r="L156" s="76" t="s">
        <v>1382</v>
      </c>
      <c r="M156" s="76" t="s">
        <v>1258</v>
      </c>
      <c r="N156" s="208">
        <v>1</v>
      </c>
      <c r="O156" s="327" t="s">
        <v>2532</v>
      </c>
      <c r="P156" s="214"/>
      <c r="Q156" s="214"/>
    </row>
    <row r="157" spans="1:17" s="218" customFormat="1" ht="180">
      <c r="A157" s="78">
        <v>3</v>
      </c>
      <c r="B157" s="78">
        <v>16</v>
      </c>
      <c r="C157" s="78">
        <v>5</v>
      </c>
      <c r="D157" s="78">
        <v>0</v>
      </c>
      <c r="E157" s="78">
        <v>0</v>
      </c>
      <c r="F157" s="38" t="s">
        <v>1387</v>
      </c>
      <c r="G157" s="76" t="s">
        <v>1388</v>
      </c>
      <c r="H157" s="174"/>
      <c r="I157" s="174"/>
      <c r="J157" s="174"/>
      <c r="K157" s="174">
        <v>1</v>
      </c>
      <c r="L157" s="76" t="s">
        <v>1389</v>
      </c>
      <c r="M157" s="76" t="s">
        <v>1258</v>
      </c>
      <c r="N157" s="208">
        <v>1</v>
      </c>
      <c r="O157" s="295" t="s">
        <v>2533</v>
      </c>
      <c r="P157" s="214"/>
      <c r="Q157" s="214"/>
    </row>
    <row r="158" spans="1:17" s="218" customFormat="1" ht="315">
      <c r="A158" s="78">
        <v>3</v>
      </c>
      <c r="B158" s="78">
        <v>16</v>
      </c>
      <c r="C158" s="78">
        <v>6</v>
      </c>
      <c r="D158" s="78">
        <v>0</v>
      </c>
      <c r="E158" s="78">
        <v>0</v>
      </c>
      <c r="F158" s="38" t="s">
        <v>1390</v>
      </c>
      <c r="G158" s="76" t="s">
        <v>1391</v>
      </c>
      <c r="H158" s="76"/>
      <c r="I158" s="174"/>
      <c r="J158" s="174">
        <v>0.5</v>
      </c>
      <c r="K158" s="174">
        <v>0.5</v>
      </c>
      <c r="L158" s="76" t="s">
        <v>1382</v>
      </c>
      <c r="M158" s="76" t="s">
        <v>1258</v>
      </c>
      <c r="N158" s="208">
        <v>1</v>
      </c>
      <c r="O158" s="327" t="s">
        <v>2534</v>
      </c>
      <c r="P158" s="214"/>
      <c r="Q158" s="214"/>
    </row>
    <row r="159" spans="1:17" s="218" customFormat="1" ht="36">
      <c r="A159" s="78">
        <v>3</v>
      </c>
      <c r="B159" s="78">
        <v>16</v>
      </c>
      <c r="C159" s="78">
        <v>7</v>
      </c>
      <c r="D159" s="78">
        <v>0</v>
      </c>
      <c r="E159" s="78">
        <v>0</v>
      </c>
      <c r="F159" s="128" t="s">
        <v>1392</v>
      </c>
      <c r="G159" s="76" t="s">
        <v>1393</v>
      </c>
      <c r="H159" s="76"/>
      <c r="I159" s="76"/>
      <c r="J159" s="76"/>
      <c r="K159" s="174">
        <v>1</v>
      </c>
      <c r="L159" s="76" t="s">
        <v>1382</v>
      </c>
      <c r="M159" s="76" t="s">
        <v>1258</v>
      </c>
      <c r="N159" s="208">
        <v>1</v>
      </c>
      <c r="O159" s="295" t="s">
        <v>2535</v>
      </c>
      <c r="P159" s="214"/>
      <c r="Q159" s="214"/>
    </row>
    <row r="160" spans="1:17" s="218" customFormat="1" ht="48">
      <c r="A160" s="78">
        <v>3</v>
      </c>
      <c r="B160" s="78">
        <v>16</v>
      </c>
      <c r="C160" s="78">
        <v>8</v>
      </c>
      <c r="D160" s="78">
        <v>0</v>
      </c>
      <c r="E160" s="78">
        <v>0</v>
      </c>
      <c r="F160" s="128" t="s">
        <v>1394</v>
      </c>
      <c r="G160" s="76" t="s">
        <v>1395</v>
      </c>
      <c r="H160" s="174">
        <v>1</v>
      </c>
      <c r="I160" s="76"/>
      <c r="J160" s="76"/>
      <c r="K160" s="76"/>
      <c r="L160" s="76" t="s">
        <v>1382</v>
      </c>
      <c r="M160" s="76" t="s">
        <v>1258</v>
      </c>
      <c r="N160" s="208">
        <v>1</v>
      </c>
      <c r="O160" s="295" t="s">
        <v>2536</v>
      </c>
      <c r="P160" s="214"/>
      <c r="Q160" s="214"/>
    </row>
    <row r="161" spans="1:17" ht="24">
      <c r="A161" s="137">
        <v>3</v>
      </c>
      <c r="B161" s="137">
        <v>17</v>
      </c>
      <c r="C161" s="137">
        <v>0</v>
      </c>
      <c r="D161" s="137">
        <v>0</v>
      </c>
      <c r="E161" s="137">
        <v>0</v>
      </c>
      <c r="F161" s="31" t="s">
        <v>1396</v>
      </c>
      <c r="G161" s="111"/>
      <c r="H161" s="111"/>
      <c r="I161" s="111"/>
      <c r="J161" s="111"/>
      <c r="K161" s="111"/>
      <c r="L161" s="111"/>
      <c r="M161" s="111"/>
      <c r="N161" s="236"/>
      <c r="O161" s="292"/>
      <c r="P161" s="292"/>
      <c r="Q161" s="292"/>
    </row>
    <row r="162" spans="1:17" ht="36">
      <c r="A162" s="221">
        <v>3</v>
      </c>
      <c r="B162" s="221">
        <v>17</v>
      </c>
      <c r="C162" s="221">
        <v>1</v>
      </c>
      <c r="D162" s="221">
        <v>0</v>
      </c>
      <c r="E162" s="221">
        <v>0</v>
      </c>
      <c r="F162" s="64" t="s">
        <v>1397</v>
      </c>
      <c r="G162" s="258" t="s">
        <v>1398</v>
      </c>
      <c r="H162" s="61">
        <v>1</v>
      </c>
      <c r="I162" s="61">
        <v>1</v>
      </c>
      <c r="J162" s="61">
        <v>1</v>
      </c>
      <c r="K162" s="61">
        <v>1</v>
      </c>
      <c r="L162" s="258" t="s">
        <v>1399</v>
      </c>
      <c r="M162" s="74" t="s">
        <v>784</v>
      </c>
      <c r="N162" s="208">
        <v>1</v>
      </c>
      <c r="O162" s="296" t="s">
        <v>2564</v>
      </c>
      <c r="P162" s="266"/>
      <c r="Q162" s="266"/>
    </row>
    <row r="163" spans="1:17" ht="48">
      <c r="A163" s="221">
        <v>3</v>
      </c>
      <c r="B163" s="221">
        <v>17</v>
      </c>
      <c r="C163" s="221">
        <v>2</v>
      </c>
      <c r="D163" s="221">
        <v>0</v>
      </c>
      <c r="E163" s="221">
        <v>0</v>
      </c>
      <c r="F163" s="64" t="s">
        <v>1400</v>
      </c>
      <c r="G163" s="258" t="s">
        <v>1401</v>
      </c>
      <c r="H163" s="61">
        <v>1</v>
      </c>
      <c r="I163" s="61">
        <v>1</v>
      </c>
      <c r="J163" s="61">
        <v>1</v>
      </c>
      <c r="K163" s="61">
        <v>1</v>
      </c>
      <c r="L163" s="258" t="s">
        <v>1399</v>
      </c>
      <c r="M163" s="74" t="s">
        <v>784</v>
      </c>
      <c r="N163" s="208">
        <v>1</v>
      </c>
      <c r="O163" s="296" t="s">
        <v>2565</v>
      </c>
      <c r="P163" s="266"/>
      <c r="Q163" s="266"/>
    </row>
    <row r="164" spans="1:17" ht="36">
      <c r="A164" s="221">
        <v>3</v>
      </c>
      <c r="B164" s="221">
        <v>17</v>
      </c>
      <c r="C164" s="221">
        <v>3</v>
      </c>
      <c r="D164" s="221">
        <v>0</v>
      </c>
      <c r="E164" s="221">
        <v>0</v>
      </c>
      <c r="F164" s="64" t="s">
        <v>1402</v>
      </c>
      <c r="G164" s="258" t="s">
        <v>1403</v>
      </c>
      <c r="H164" s="61">
        <v>1</v>
      </c>
      <c r="I164" s="61">
        <v>1</v>
      </c>
      <c r="J164" s="61">
        <v>1</v>
      </c>
      <c r="K164" s="61">
        <v>1</v>
      </c>
      <c r="L164" s="258" t="s">
        <v>1399</v>
      </c>
      <c r="M164" s="258" t="s">
        <v>1404</v>
      </c>
      <c r="N164" s="208">
        <v>1</v>
      </c>
      <c r="O164" s="296" t="s">
        <v>2566</v>
      </c>
      <c r="P164" s="266"/>
      <c r="Q164" s="266"/>
    </row>
    <row r="165" spans="1:17" ht="108">
      <c r="A165" s="221">
        <v>3</v>
      </c>
      <c r="B165" s="221">
        <v>17</v>
      </c>
      <c r="C165" s="221">
        <v>4</v>
      </c>
      <c r="D165" s="221">
        <v>0</v>
      </c>
      <c r="E165" s="221">
        <v>0</v>
      </c>
      <c r="F165" s="64" t="s">
        <v>1405</v>
      </c>
      <c r="G165" s="258" t="s">
        <v>477</v>
      </c>
      <c r="H165" s="68">
        <v>9</v>
      </c>
      <c r="I165" s="68">
        <v>9</v>
      </c>
      <c r="J165" s="68">
        <v>9</v>
      </c>
      <c r="K165" s="68">
        <v>9</v>
      </c>
      <c r="L165" s="258" t="s">
        <v>1399</v>
      </c>
      <c r="M165" s="74" t="s">
        <v>784</v>
      </c>
      <c r="N165" s="208">
        <v>1</v>
      </c>
      <c r="O165" s="296" t="s">
        <v>2944</v>
      </c>
      <c r="P165" s="266"/>
      <c r="Q165" s="266"/>
    </row>
    <row r="166" spans="1:17" ht="27.75" customHeight="1">
      <c r="A166" s="137">
        <v>3</v>
      </c>
      <c r="B166" s="137">
        <v>18</v>
      </c>
      <c r="C166" s="137">
        <v>0</v>
      </c>
      <c r="D166" s="137">
        <v>0</v>
      </c>
      <c r="E166" s="137">
        <v>0</v>
      </c>
      <c r="F166" s="31" t="s">
        <v>1406</v>
      </c>
      <c r="G166" s="111"/>
      <c r="H166" s="111"/>
      <c r="I166" s="111"/>
      <c r="J166" s="111"/>
      <c r="K166" s="111"/>
      <c r="L166" s="111"/>
      <c r="M166" s="111"/>
      <c r="N166" s="236"/>
      <c r="O166" s="292"/>
      <c r="P166" s="292"/>
      <c r="Q166" s="292"/>
    </row>
    <row r="167" spans="1:17" ht="48">
      <c r="A167" s="216">
        <v>3</v>
      </c>
      <c r="B167" s="216">
        <v>18</v>
      </c>
      <c r="C167" s="216">
        <v>1</v>
      </c>
      <c r="D167" s="216">
        <v>0</v>
      </c>
      <c r="E167" s="216">
        <v>0</v>
      </c>
      <c r="F167" s="64" t="s">
        <v>1407</v>
      </c>
      <c r="G167" s="76" t="s">
        <v>1408</v>
      </c>
      <c r="H167" s="61">
        <v>1</v>
      </c>
      <c r="I167" s="61">
        <v>1</v>
      </c>
      <c r="J167" s="61">
        <v>1</v>
      </c>
      <c r="K167" s="61">
        <v>1</v>
      </c>
      <c r="L167" s="258" t="s">
        <v>1409</v>
      </c>
      <c r="M167" s="85" t="s">
        <v>784</v>
      </c>
      <c r="N167" s="243">
        <v>1</v>
      </c>
      <c r="O167" s="79" t="s">
        <v>2945</v>
      </c>
      <c r="P167" s="265"/>
      <c r="Q167" s="265"/>
    </row>
    <row r="168" spans="1:17" ht="36">
      <c r="A168" s="216">
        <v>3</v>
      </c>
      <c r="B168" s="216">
        <v>18</v>
      </c>
      <c r="C168" s="216">
        <v>2</v>
      </c>
      <c r="D168" s="216">
        <v>0</v>
      </c>
      <c r="E168" s="216">
        <v>0</v>
      </c>
      <c r="F168" s="64" t="s">
        <v>1410</v>
      </c>
      <c r="G168" s="76" t="s">
        <v>1411</v>
      </c>
      <c r="H168" s="61">
        <v>1</v>
      </c>
      <c r="I168" s="61">
        <v>1</v>
      </c>
      <c r="J168" s="61">
        <v>1</v>
      </c>
      <c r="K168" s="61">
        <v>1</v>
      </c>
      <c r="L168" s="258" t="s">
        <v>1409</v>
      </c>
      <c r="M168" s="85" t="s">
        <v>784</v>
      </c>
      <c r="N168" s="238">
        <v>1</v>
      </c>
      <c r="O168" s="64" t="s">
        <v>2567</v>
      </c>
      <c r="P168" s="265"/>
      <c r="Q168" s="265"/>
    </row>
    <row r="169" spans="1:17" ht="36">
      <c r="A169" s="216">
        <v>3</v>
      </c>
      <c r="B169" s="216">
        <v>18</v>
      </c>
      <c r="C169" s="216">
        <v>3</v>
      </c>
      <c r="D169" s="216">
        <v>0</v>
      </c>
      <c r="E169" s="216">
        <v>0</v>
      </c>
      <c r="F169" s="64" t="s">
        <v>1412</v>
      </c>
      <c r="G169" s="76" t="s">
        <v>1411</v>
      </c>
      <c r="H169" s="61">
        <v>1</v>
      </c>
      <c r="I169" s="61">
        <v>1</v>
      </c>
      <c r="J169" s="61">
        <v>1</v>
      </c>
      <c r="K169" s="61">
        <v>1</v>
      </c>
      <c r="L169" s="258" t="s">
        <v>1409</v>
      </c>
      <c r="M169" s="85" t="s">
        <v>784</v>
      </c>
      <c r="N169" s="238">
        <v>1</v>
      </c>
      <c r="O169" s="79" t="s">
        <v>2568</v>
      </c>
      <c r="P169" s="265"/>
      <c r="Q169" s="265"/>
    </row>
    <row r="170" spans="1:17" ht="168">
      <c r="A170" s="216">
        <v>3</v>
      </c>
      <c r="B170" s="216">
        <v>18</v>
      </c>
      <c r="C170" s="216">
        <v>4</v>
      </c>
      <c r="D170" s="216">
        <v>0</v>
      </c>
      <c r="E170" s="216">
        <v>0</v>
      </c>
      <c r="F170" s="64" t="s">
        <v>1879</v>
      </c>
      <c r="G170" s="258" t="s">
        <v>1413</v>
      </c>
      <c r="H170" s="61">
        <v>1</v>
      </c>
      <c r="I170" s="61">
        <v>1</v>
      </c>
      <c r="J170" s="61">
        <v>1</v>
      </c>
      <c r="K170" s="61">
        <v>1</v>
      </c>
      <c r="L170" s="258" t="s">
        <v>1409</v>
      </c>
      <c r="M170" s="74" t="s">
        <v>784</v>
      </c>
      <c r="N170" s="243">
        <v>1</v>
      </c>
      <c r="O170" s="79" t="s">
        <v>2569</v>
      </c>
      <c r="P170" s="265"/>
      <c r="Q170" s="265"/>
    </row>
    <row r="171" spans="1:17" ht="147.75" customHeight="1">
      <c r="A171" s="216">
        <v>3</v>
      </c>
      <c r="B171" s="216">
        <v>18</v>
      </c>
      <c r="C171" s="216">
        <v>5</v>
      </c>
      <c r="D171" s="216">
        <v>0</v>
      </c>
      <c r="E171" s="216">
        <v>0</v>
      </c>
      <c r="F171" s="64" t="s">
        <v>1414</v>
      </c>
      <c r="G171" s="76" t="s">
        <v>1415</v>
      </c>
      <c r="H171" s="258">
        <v>1</v>
      </c>
      <c r="I171" s="258">
        <v>1</v>
      </c>
      <c r="J171" s="258">
        <v>1</v>
      </c>
      <c r="K171" s="258">
        <v>1</v>
      </c>
      <c r="L171" s="258" t="s">
        <v>1409</v>
      </c>
      <c r="M171" s="85" t="s">
        <v>784</v>
      </c>
      <c r="N171" s="235">
        <v>0.75</v>
      </c>
      <c r="O171" s="302" t="s">
        <v>2570</v>
      </c>
      <c r="P171" s="265"/>
      <c r="Q171" s="265"/>
    </row>
    <row r="172" spans="1:17" ht="24">
      <c r="A172" s="137">
        <v>3</v>
      </c>
      <c r="B172" s="137">
        <v>19</v>
      </c>
      <c r="C172" s="137">
        <v>0</v>
      </c>
      <c r="D172" s="137">
        <v>0</v>
      </c>
      <c r="E172" s="137">
        <v>0</v>
      </c>
      <c r="F172" s="31" t="s">
        <v>1416</v>
      </c>
      <c r="G172" s="111"/>
      <c r="H172" s="111"/>
      <c r="I172" s="111"/>
      <c r="J172" s="111"/>
      <c r="K172" s="111"/>
      <c r="L172" s="111"/>
      <c r="M172" s="111"/>
      <c r="N172" s="236"/>
      <c r="O172" s="292"/>
      <c r="P172" s="292"/>
      <c r="Q172" s="292"/>
    </row>
    <row r="173" spans="1:17" ht="192">
      <c r="A173" s="216">
        <v>3</v>
      </c>
      <c r="B173" s="216">
        <v>19</v>
      </c>
      <c r="C173" s="216">
        <v>1</v>
      </c>
      <c r="D173" s="216">
        <v>0</v>
      </c>
      <c r="E173" s="216">
        <v>0</v>
      </c>
      <c r="F173" s="64" t="s">
        <v>1417</v>
      </c>
      <c r="G173" s="76" t="s">
        <v>1415</v>
      </c>
      <c r="H173" s="258">
        <v>3</v>
      </c>
      <c r="I173" s="258">
        <v>3</v>
      </c>
      <c r="J173" s="258">
        <v>3</v>
      </c>
      <c r="K173" s="258">
        <v>3</v>
      </c>
      <c r="L173" s="258" t="s">
        <v>1409</v>
      </c>
      <c r="M173" s="85" t="s">
        <v>784</v>
      </c>
      <c r="N173" s="238">
        <v>1</v>
      </c>
      <c r="O173" s="79" t="s">
        <v>2571</v>
      </c>
      <c r="P173" s="168"/>
      <c r="Q173" s="168"/>
    </row>
    <row r="174" spans="1:17" ht="36">
      <c r="A174" s="216">
        <v>3</v>
      </c>
      <c r="B174" s="216">
        <v>19</v>
      </c>
      <c r="C174" s="216">
        <v>2</v>
      </c>
      <c r="D174" s="216">
        <v>0</v>
      </c>
      <c r="E174" s="216">
        <v>0</v>
      </c>
      <c r="F174" s="64" t="s">
        <v>1418</v>
      </c>
      <c r="G174" s="76" t="s">
        <v>1419</v>
      </c>
      <c r="H174" s="61">
        <v>1</v>
      </c>
      <c r="I174" s="61">
        <v>1</v>
      </c>
      <c r="J174" s="61">
        <v>1</v>
      </c>
      <c r="K174" s="61">
        <v>1</v>
      </c>
      <c r="L174" s="258" t="s">
        <v>1409</v>
      </c>
      <c r="M174" s="85" t="s">
        <v>784</v>
      </c>
      <c r="N174" s="238">
        <v>1</v>
      </c>
      <c r="O174" s="79" t="s">
        <v>2572</v>
      </c>
      <c r="P174" s="168"/>
      <c r="Q174" s="168"/>
    </row>
    <row r="175" spans="1:17" ht="60">
      <c r="A175" s="216">
        <v>3</v>
      </c>
      <c r="B175" s="216">
        <v>19</v>
      </c>
      <c r="C175" s="216">
        <v>3</v>
      </c>
      <c r="D175" s="216">
        <v>0</v>
      </c>
      <c r="E175" s="216">
        <v>0</v>
      </c>
      <c r="F175" s="64" t="s">
        <v>1420</v>
      </c>
      <c r="G175" s="76" t="s">
        <v>1421</v>
      </c>
      <c r="H175" s="61">
        <v>1</v>
      </c>
      <c r="I175" s="61">
        <v>1</v>
      </c>
      <c r="J175" s="61">
        <v>1</v>
      </c>
      <c r="K175" s="61">
        <v>1</v>
      </c>
      <c r="L175" s="258" t="s">
        <v>1409</v>
      </c>
      <c r="M175" s="85" t="s">
        <v>784</v>
      </c>
      <c r="N175" s="238">
        <v>1</v>
      </c>
      <c r="O175" s="79" t="s">
        <v>2573</v>
      </c>
      <c r="P175" s="168"/>
      <c r="Q175" s="168"/>
    </row>
    <row r="176" spans="1:17" ht="48">
      <c r="A176" s="137">
        <v>3</v>
      </c>
      <c r="B176" s="137">
        <v>20</v>
      </c>
      <c r="C176" s="137">
        <v>0</v>
      </c>
      <c r="D176" s="137">
        <v>0</v>
      </c>
      <c r="E176" s="137">
        <v>0</v>
      </c>
      <c r="F176" s="31" t="s">
        <v>1422</v>
      </c>
      <c r="G176" s="111"/>
      <c r="H176" s="111"/>
      <c r="I176" s="111"/>
      <c r="J176" s="111"/>
      <c r="K176" s="111"/>
      <c r="L176" s="111"/>
      <c r="M176" s="111"/>
      <c r="N176" s="236"/>
      <c r="O176" s="292"/>
      <c r="P176" s="292"/>
      <c r="Q176" s="292"/>
    </row>
    <row r="177" spans="1:17" ht="108">
      <c r="A177" s="216">
        <v>3</v>
      </c>
      <c r="B177" s="216">
        <v>20</v>
      </c>
      <c r="C177" s="216">
        <v>1</v>
      </c>
      <c r="D177" s="216">
        <v>0</v>
      </c>
      <c r="E177" s="216">
        <v>0</v>
      </c>
      <c r="F177" s="64" t="s">
        <v>1423</v>
      </c>
      <c r="G177" s="76" t="s">
        <v>1411</v>
      </c>
      <c r="H177" s="61">
        <v>1</v>
      </c>
      <c r="I177" s="61">
        <v>1</v>
      </c>
      <c r="J177" s="61">
        <v>1</v>
      </c>
      <c r="K177" s="61">
        <v>1</v>
      </c>
      <c r="L177" s="258" t="s">
        <v>1409</v>
      </c>
      <c r="M177" s="85" t="s">
        <v>784</v>
      </c>
      <c r="N177" s="243">
        <v>0.75</v>
      </c>
      <c r="O177" s="79" t="s">
        <v>2575</v>
      </c>
      <c r="P177" s="79" t="s">
        <v>2576</v>
      </c>
      <c r="Q177" s="79" t="s">
        <v>2574</v>
      </c>
    </row>
    <row r="178" spans="1:17" ht="84">
      <c r="A178" s="216">
        <v>3</v>
      </c>
      <c r="B178" s="216">
        <v>20</v>
      </c>
      <c r="C178" s="216">
        <v>2</v>
      </c>
      <c r="D178" s="216">
        <v>0</v>
      </c>
      <c r="E178" s="216">
        <v>0</v>
      </c>
      <c r="F178" s="64" t="s">
        <v>1424</v>
      </c>
      <c r="G178" s="76" t="s">
        <v>1425</v>
      </c>
      <c r="H178" s="61"/>
      <c r="I178" s="61">
        <v>0.25</v>
      </c>
      <c r="J178" s="61">
        <v>0.5</v>
      </c>
      <c r="K178" s="61">
        <v>0.25</v>
      </c>
      <c r="L178" s="258" t="s">
        <v>1409</v>
      </c>
      <c r="M178" s="85" t="s">
        <v>784</v>
      </c>
      <c r="N178" s="235">
        <v>1</v>
      </c>
      <c r="O178" s="79" t="s">
        <v>2577</v>
      </c>
      <c r="P178" s="168"/>
      <c r="Q178" s="168"/>
    </row>
    <row r="179" spans="1:17" ht="48">
      <c r="A179" s="137">
        <v>3</v>
      </c>
      <c r="B179" s="137">
        <v>21</v>
      </c>
      <c r="C179" s="137">
        <v>0</v>
      </c>
      <c r="D179" s="137">
        <v>0</v>
      </c>
      <c r="E179" s="137">
        <v>0</v>
      </c>
      <c r="F179" s="31" t="s">
        <v>1426</v>
      </c>
      <c r="G179" s="111"/>
      <c r="H179" s="111"/>
      <c r="I179" s="111"/>
      <c r="J179" s="111"/>
      <c r="K179" s="111"/>
      <c r="L179" s="111"/>
      <c r="M179" s="111"/>
      <c r="N179" s="236"/>
      <c r="O179" s="292"/>
      <c r="P179" s="292"/>
      <c r="Q179" s="313"/>
    </row>
    <row r="180" spans="1:17" ht="60">
      <c r="A180" s="216">
        <v>3</v>
      </c>
      <c r="B180" s="216">
        <v>21</v>
      </c>
      <c r="C180" s="216">
        <v>1</v>
      </c>
      <c r="D180" s="216">
        <v>0</v>
      </c>
      <c r="E180" s="216">
        <v>0</v>
      </c>
      <c r="F180" s="64" t="s">
        <v>1427</v>
      </c>
      <c r="G180" s="76" t="s">
        <v>1428</v>
      </c>
      <c r="H180" s="61">
        <v>1</v>
      </c>
      <c r="I180" s="61">
        <v>1</v>
      </c>
      <c r="J180" s="61">
        <v>1</v>
      </c>
      <c r="K180" s="61">
        <v>1</v>
      </c>
      <c r="L180" s="258" t="s">
        <v>1409</v>
      </c>
      <c r="M180" s="85" t="s">
        <v>784</v>
      </c>
      <c r="N180" s="238">
        <v>1</v>
      </c>
      <c r="O180" s="79" t="s">
        <v>2578</v>
      </c>
      <c r="P180" s="168"/>
      <c r="Q180" s="168"/>
    </row>
    <row r="181" spans="1:17" ht="60">
      <c r="A181" s="216">
        <v>3</v>
      </c>
      <c r="B181" s="216">
        <v>21</v>
      </c>
      <c r="C181" s="216">
        <v>2</v>
      </c>
      <c r="D181" s="216">
        <v>0</v>
      </c>
      <c r="E181" s="216">
        <v>0</v>
      </c>
      <c r="F181" s="64" t="s">
        <v>1429</v>
      </c>
      <c r="G181" s="76" t="s">
        <v>1430</v>
      </c>
      <c r="H181" s="61">
        <v>1</v>
      </c>
      <c r="I181" s="61">
        <v>1</v>
      </c>
      <c r="J181" s="61">
        <v>1</v>
      </c>
      <c r="K181" s="61">
        <v>1</v>
      </c>
      <c r="L181" s="258" t="s">
        <v>1409</v>
      </c>
      <c r="M181" s="85" t="s">
        <v>784</v>
      </c>
      <c r="N181" s="238">
        <v>1</v>
      </c>
      <c r="O181" s="117" t="s">
        <v>2579</v>
      </c>
      <c r="P181" s="168"/>
      <c r="Q181" s="168"/>
    </row>
    <row r="182" spans="1:17" s="218" customFormat="1" ht="54" customHeight="1">
      <c r="A182" s="216">
        <v>3</v>
      </c>
      <c r="B182" s="216">
        <v>21</v>
      </c>
      <c r="C182" s="216">
        <v>3</v>
      </c>
      <c r="D182" s="216">
        <v>0</v>
      </c>
      <c r="E182" s="216">
        <v>0</v>
      </c>
      <c r="F182" s="64" t="s">
        <v>1431</v>
      </c>
      <c r="G182" s="76" t="s">
        <v>1432</v>
      </c>
      <c r="H182" s="174"/>
      <c r="I182" s="174">
        <v>0.5</v>
      </c>
      <c r="J182" s="174">
        <v>0.5</v>
      </c>
      <c r="K182" s="174"/>
      <c r="L182" s="258" t="s">
        <v>1409</v>
      </c>
      <c r="M182" s="85" t="s">
        <v>784</v>
      </c>
      <c r="N182" s="235">
        <v>1</v>
      </c>
      <c r="O182" s="79" t="s">
        <v>2580</v>
      </c>
      <c r="P182" s="168"/>
      <c r="Q182" s="168"/>
    </row>
    <row r="183" spans="1:17" ht="84">
      <c r="A183" s="216">
        <v>3</v>
      </c>
      <c r="B183" s="216">
        <v>21</v>
      </c>
      <c r="C183" s="216">
        <v>4</v>
      </c>
      <c r="D183" s="216">
        <v>0</v>
      </c>
      <c r="E183" s="216">
        <v>0</v>
      </c>
      <c r="F183" s="64" t="s">
        <v>1433</v>
      </c>
      <c r="G183" s="76" t="s">
        <v>1434</v>
      </c>
      <c r="H183" s="242">
        <v>0.1</v>
      </c>
      <c r="I183" s="242">
        <v>0.4</v>
      </c>
      <c r="J183" s="242">
        <v>0.5</v>
      </c>
      <c r="K183" s="242"/>
      <c r="L183" s="258" t="s">
        <v>1409</v>
      </c>
      <c r="M183" s="85" t="s">
        <v>784</v>
      </c>
      <c r="N183" s="235">
        <v>1</v>
      </c>
      <c r="O183" s="64" t="s">
        <v>2946</v>
      </c>
      <c r="P183" s="168"/>
      <c r="Q183" s="168"/>
    </row>
    <row r="184" spans="1:17" s="218" customFormat="1" ht="28.5" customHeight="1">
      <c r="A184" s="216">
        <v>3</v>
      </c>
      <c r="B184" s="216">
        <v>21</v>
      </c>
      <c r="C184" s="216">
        <v>5</v>
      </c>
      <c r="D184" s="216">
        <v>0</v>
      </c>
      <c r="E184" s="216">
        <v>0</v>
      </c>
      <c r="F184" s="64" t="s">
        <v>1435</v>
      </c>
      <c r="G184" s="76" t="s">
        <v>1436</v>
      </c>
      <c r="H184" s="242">
        <v>1</v>
      </c>
      <c r="I184" s="242">
        <v>1</v>
      </c>
      <c r="J184" s="242">
        <v>1</v>
      </c>
      <c r="K184" s="242">
        <v>1</v>
      </c>
      <c r="L184" s="258" t="s">
        <v>1409</v>
      </c>
      <c r="M184" s="85" t="s">
        <v>784</v>
      </c>
      <c r="N184" s="238">
        <v>1</v>
      </c>
      <c r="O184" s="79" t="s">
        <v>2581</v>
      </c>
      <c r="P184" s="168"/>
      <c r="Q184" s="168"/>
    </row>
    <row r="185" spans="1:17" ht="48">
      <c r="A185" s="216">
        <v>3</v>
      </c>
      <c r="B185" s="216">
        <v>21</v>
      </c>
      <c r="C185" s="216">
        <v>6</v>
      </c>
      <c r="D185" s="216">
        <v>0</v>
      </c>
      <c r="E185" s="216">
        <v>0</v>
      </c>
      <c r="F185" s="64" t="s">
        <v>1437</v>
      </c>
      <c r="G185" s="76" t="s">
        <v>1415</v>
      </c>
      <c r="H185" s="129">
        <v>3</v>
      </c>
      <c r="I185" s="129">
        <v>3</v>
      </c>
      <c r="J185" s="129">
        <v>3</v>
      </c>
      <c r="K185" s="129">
        <v>3</v>
      </c>
      <c r="L185" s="258" t="s">
        <v>1409</v>
      </c>
      <c r="M185" s="85" t="s">
        <v>784</v>
      </c>
      <c r="N185" s="238">
        <v>1</v>
      </c>
      <c r="O185" s="117" t="s">
        <v>2947</v>
      </c>
      <c r="P185" s="168"/>
      <c r="Q185" s="168"/>
    </row>
    <row r="186" spans="1:17" ht="96">
      <c r="A186" s="216">
        <v>3</v>
      </c>
      <c r="B186" s="216">
        <v>21</v>
      </c>
      <c r="C186" s="216">
        <v>7</v>
      </c>
      <c r="D186" s="216">
        <v>0</v>
      </c>
      <c r="E186" s="216">
        <v>0</v>
      </c>
      <c r="F186" s="64" t="s">
        <v>1438</v>
      </c>
      <c r="G186" s="76" t="s">
        <v>1439</v>
      </c>
      <c r="H186" s="258">
        <v>1</v>
      </c>
      <c r="I186" s="258">
        <v>1</v>
      </c>
      <c r="J186" s="258">
        <v>1</v>
      </c>
      <c r="K186" s="258">
        <v>1</v>
      </c>
      <c r="L186" s="258" t="s">
        <v>1409</v>
      </c>
      <c r="M186" s="85" t="s">
        <v>784</v>
      </c>
      <c r="N186" s="199">
        <v>1</v>
      </c>
      <c r="O186" s="79" t="s">
        <v>2582</v>
      </c>
      <c r="P186" s="168"/>
      <c r="Q186" s="168"/>
    </row>
    <row r="187" spans="1:17" ht="36">
      <c r="A187" s="137">
        <v>3</v>
      </c>
      <c r="B187" s="137">
        <v>22</v>
      </c>
      <c r="C187" s="137">
        <v>0</v>
      </c>
      <c r="D187" s="137">
        <v>0</v>
      </c>
      <c r="E187" s="137">
        <v>0</v>
      </c>
      <c r="F187" s="31" t="s">
        <v>1440</v>
      </c>
      <c r="G187" s="111"/>
      <c r="H187" s="111"/>
      <c r="I187" s="111"/>
      <c r="J187" s="111"/>
      <c r="K187" s="111"/>
      <c r="L187" s="111"/>
      <c r="M187" s="111"/>
      <c r="N187" s="236"/>
      <c r="O187" s="292"/>
      <c r="P187" s="292"/>
      <c r="Q187" s="292"/>
    </row>
    <row r="188" spans="1:17" ht="72">
      <c r="A188" s="216">
        <v>3</v>
      </c>
      <c r="B188" s="216">
        <v>22</v>
      </c>
      <c r="C188" s="216">
        <v>1</v>
      </c>
      <c r="D188" s="216">
        <v>0</v>
      </c>
      <c r="E188" s="216">
        <v>0</v>
      </c>
      <c r="F188" s="64" t="s">
        <v>1441</v>
      </c>
      <c r="G188" s="76" t="s">
        <v>1442</v>
      </c>
      <c r="H188" s="174"/>
      <c r="I188" s="174">
        <v>0.5</v>
      </c>
      <c r="J188" s="174">
        <v>0.5</v>
      </c>
      <c r="K188" s="76"/>
      <c r="L188" s="258" t="s">
        <v>1409</v>
      </c>
      <c r="M188" s="85" t="s">
        <v>784</v>
      </c>
      <c r="N188" s="235">
        <v>1</v>
      </c>
      <c r="O188" s="79" t="s">
        <v>2583</v>
      </c>
      <c r="P188" s="168"/>
      <c r="Q188" s="168"/>
    </row>
    <row r="189" spans="1:17" ht="72">
      <c r="A189" s="216">
        <v>3</v>
      </c>
      <c r="B189" s="216">
        <v>22</v>
      </c>
      <c r="C189" s="216">
        <v>2</v>
      </c>
      <c r="D189" s="216">
        <v>0</v>
      </c>
      <c r="E189" s="216">
        <v>0</v>
      </c>
      <c r="F189" s="64" t="s">
        <v>1443</v>
      </c>
      <c r="G189" s="76" t="s">
        <v>477</v>
      </c>
      <c r="H189" s="97">
        <v>1</v>
      </c>
      <c r="I189" s="258">
        <v>1</v>
      </c>
      <c r="J189" s="258">
        <v>1</v>
      </c>
      <c r="K189" s="72">
        <v>3</v>
      </c>
      <c r="L189" s="258" t="s">
        <v>1409</v>
      </c>
      <c r="M189" s="85" t="s">
        <v>784</v>
      </c>
      <c r="N189" s="199">
        <v>1</v>
      </c>
      <c r="O189" s="79" t="s">
        <v>2584</v>
      </c>
      <c r="P189" s="168"/>
      <c r="Q189" s="168"/>
    </row>
    <row r="190" spans="1:17" s="218" customFormat="1" ht="36">
      <c r="A190" s="137">
        <v>3</v>
      </c>
      <c r="B190" s="137">
        <v>23</v>
      </c>
      <c r="C190" s="137">
        <v>0</v>
      </c>
      <c r="D190" s="137">
        <v>0</v>
      </c>
      <c r="E190" s="137">
        <v>0</v>
      </c>
      <c r="F190" s="31" t="s">
        <v>1444</v>
      </c>
      <c r="G190" s="111"/>
      <c r="H190" s="111"/>
      <c r="I190" s="111"/>
      <c r="J190" s="111"/>
      <c r="K190" s="111"/>
      <c r="L190" s="111"/>
      <c r="M190" s="111"/>
      <c r="N190" s="236"/>
      <c r="O190" s="292"/>
      <c r="P190" s="292"/>
      <c r="Q190" s="292"/>
    </row>
    <row r="191" spans="1:17" ht="36">
      <c r="A191" s="216">
        <v>3</v>
      </c>
      <c r="B191" s="216">
        <v>23</v>
      </c>
      <c r="C191" s="216">
        <v>1</v>
      </c>
      <c r="D191" s="216">
        <v>0</v>
      </c>
      <c r="E191" s="216">
        <v>0</v>
      </c>
      <c r="F191" s="64" t="s">
        <v>1445</v>
      </c>
      <c r="G191" s="76" t="s">
        <v>1446</v>
      </c>
      <c r="H191" s="174">
        <v>1</v>
      </c>
      <c r="I191" s="174">
        <v>1</v>
      </c>
      <c r="J191" s="174">
        <v>1</v>
      </c>
      <c r="K191" s="174">
        <v>1</v>
      </c>
      <c r="L191" s="258" t="s">
        <v>1409</v>
      </c>
      <c r="M191" s="85" t="s">
        <v>784</v>
      </c>
      <c r="N191" s="238">
        <v>1</v>
      </c>
      <c r="O191" s="79" t="s">
        <v>2585</v>
      </c>
      <c r="P191" s="168"/>
      <c r="Q191" s="168"/>
    </row>
    <row r="192" spans="1:17" ht="36">
      <c r="A192" s="216">
        <v>3</v>
      </c>
      <c r="B192" s="216">
        <v>23</v>
      </c>
      <c r="C192" s="216">
        <v>2</v>
      </c>
      <c r="D192" s="216">
        <v>0</v>
      </c>
      <c r="E192" s="216">
        <v>0</v>
      </c>
      <c r="F192" s="64" t="s">
        <v>1447</v>
      </c>
      <c r="G192" s="76" t="s">
        <v>1446</v>
      </c>
      <c r="H192" s="258">
        <v>1</v>
      </c>
      <c r="I192" s="258"/>
      <c r="J192" s="258">
        <v>1</v>
      </c>
      <c r="K192" s="76"/>
      <c r="L192" s="258" t="s">
        <v>1409</v>
      </c>
      <c r="M192" s="85" t="s">
        <v>784</v>
      </c>
      <c r="N192" s="238">
        <v>1</v>
      </c>
      <c r="O192" s="79" t="s">
        <v>2586</v>
      </c>
      <c r="P192" s="168"/>
      <c r="Q192" s="168"/>
    </row>
    <row r="193" spans="1:17" ht="48">
      <c r="A193" s="216">
        <v>3</v>
      </c>
      <c r="B193" s="216">
        <v>23</v>
      </c>
      <c r="C193" s="216">
        <v>3</v>
      </c>
      <c r="D193" s="216">
        <v>0</v>
      </c>
      <c r="E193" s="216">
        <v>0</v>
      </c>
      <c r="F193" s="64" t="s">
        <v>1448</v>
      </c>
      <c r="G193" s="76" t="s">
        <v>1446</v>
      </c>
      <c r="H193" s="174">
        <v>1</v>
      </c>
      <c r="I193" s="174">
        <v>1</v>
      </c>
      <c r="J193" s="174">
        <v>1</v>
      </c>
      <c r="K193" s="174">
        <v>1</v>
      </c>
      <c r="L193" s="258" t="s">
        <v>1409</v>
      </c>
      <c r="M193" s="85" t="s">
        <v>784</v>
      </c>
      <c r="N193" s="235">
        <v>1</v>
      </c>
      <c r="O193" s="64" t="s">
        <v>2587</v>
      </c>
      <c r="P193" s="168"/>
      <c r="Q193" s="168"/>
    </row>
    <row r="194" spans="1:17" s="218" customFormat="1" ht="36">
      <c r="A194" s="137">
        <v>3</v>
      </c>
      <c r="B194" s="137">
        <v>24</v>
      </c>
      <c r="C194" s="137">
        <v>0</v>
      </c>
      <c r="D194" s="137">
        <v>0</v>
      </c>
      <c r="E194" s="137">
        <v>0</v>
      </c>
      <c r="F194" s="31" t="s">
        <v>1449</v>
      </c>
      <c r="G194" s="111"/>
      <c r="H194" s="111"/>
      <c r="I194" s="111"/>
      <c r="J194" s="111"/>
      <c r="K194" s="111"/>
      <c r="L194" s="111"/>
      <c r="M194" s="111"/>
      <c r="N194" s="236"/>
      <c r="O194" s="292"/>
      <c r="P194" s="292"/>
      <c r="Q194" s="292"/>
    </row>
    <row r="195" spans="1:17" ht="48">
      <c r="A195" s="216">
        <v>3</v>
      </c>
      <c r="B195" s="216">
        <v>24</v>
      </c>
      <c r="C195" s="216">
        <v>1</v>
      </c>
      <c r="D195" s="216">
        <v>0</v>
      </c>
      <c r="E195" s="216">
        <v>0</v>
      </c>
      <c r="F195" s="64" t="s">
        <v>1450</v>
      </c>
      <c r="G195" s="76" t="s">
        <v>1451</v>
      </c>
      <c r="H195" s="258">
        <v>6</v>
      </c>
      <c r="I195" s="258">
        <v>6</v>
      </c>
      <c r="J195" s="258">
        <v>6</v>
      </c>
      <c r="K195" s="258">
        <v>6</v>
      </c>
      <c r="L195" s="258" t="s">
        <v>1409</v>
      </c>
      <c r="M195" s="85" t="s">
        <v>784</v>
      </c>
      <c r="N195" s="199">
        <v>1</v>
      </c>
      <c r="O195" s="166" t="s">
        <v>2588</v>
      </c>
      <c r="P195" s="168"/>
      <c r="Q195" s="168"/>
    </row>
    <row r="196" spans="1:17" ht="36">
      <c r="A196" s="137">
        <v>3</v>
      </c>
      <c r="B196" s="137">
        <v>25</v>
      </c>
      <c r="C196" s="137">
        <v>0</v>
      </c>
      <c r="D196" s="137">
        <v>0</v>
      </c>
      <c r="E196" s="137">
        <v>0</v>
      </c>
      <c r="F196" s="31" t="s">
        <v>1452</v>
      </c>
      <c r="G196" s="111"/>
      <c r="H196" s="111"/>
      <c r="I196" s="111"/>
      <c r="J196" s="111"/>
      <c r="K196" s="111"/>
      <c r="L196" s="111"/>
      <c r="M196" s="111"/>
      <c r="N196" s="236"/>
      <c r="O196" s="292"/>
      <c r="P196" s="292"/>
      <c r="Q196" s="292"/>
    </row>
    <row r="197" spans="1:17" ht="72">
      <c r="A197" s="224">
        <v>3</v>
      </c>
      <c r="B197" s="224">
        <v>25</v>
      </c>
      <c r="C197" s="224">
        <v>1</v>
      </c>
      <c r="D197" s="224">
        <v>0</v>
      </c>
      <c r="E197" s="224">
        <v>0</v>
      </c>
      <c r="F197" s="64" t="s">
        <v>1453</v>
      </c>
      <c r="G197" s="258" t="s">
        <v>1454</v>
      </c>
      <c r="H197" s="61">
        <v>1</v>
      </c>
      <c r="I197" s="61">
        <v>1</v>
      </c>
      <c r="J197" s="61">
        <v>1</v>
      </c>
      <c r="K197" s="61">
        <v>1</v>
      </c>
      <c r="L197" s="258" t="s">
        <v>1409</v>
      </c>
      <c r="M197" s="74" t="s">
        <v>784</v>
      </c>
      <c r="N197" s="199">
        <v>1</v>
      </c>
      <c r="O197" s="171" t="s">
        <v>2589</v>
      </c>
      <c r="P197" s="15"/>
      <c r="Q197" s="168"/>
    </row>
    <row r="198" spans="1:17" ht="60">
      <c r="A198" s="224">
        <v>3</v>
      </c>
      <c r="B198" s="224">
        <v>25</v>
      </c>
      <c r="C198" s="224">
        <v>2</v>
      </c>
      <c r="D198" s="224">
        <v>0</v>
      </c>
      <c r="E198" s="224">
        <v>0</v>
      </c>
      <c r="F198" s="64" t="s">
        <v>1455</v>
      </c>
      <c r="G198" s="258" t="s">
        <v>1456</v>
      </c>
      <c r="H198" s="61">
        <v>1</v>
      </c>
      <c r="I198" s="61">
        <v>1</v>
      </c>
      <c r="J198" s="61">
        <v>1</v>
      </c>
      <c r="K198" s="61">
        <v>1</v>
      </c>
      <c r="L198" s="258" t="s">
        <v>1409</v>
      </c>
      <c r="M198" s="74" t="s">
        <v>784</v>
      </c>
      <c r="N198" s="199">
        <v>1</v>
      </c>
      <c r="O198" s="171" t="s">
        <v>2590</v>
      </c>
      <c r="P198" s="168"/>
      <c r="Q198" s="168"/>
    </row>
    <row r="199" spans="1:17" ht="72">
      <c r="A199" s="224">
        <v>3</v>
      </c>
      <c r="B199" s="224">
        <v>25</v>
      </c>
      <c r="C199" s="224">
        <v>3</v>
      </c>
      <c r="D199" s="224">
        <v>0</v>
      </c>
      <c r="E199" s="224">
        <v>0</v>
      </c>
      <c r="F199" s="64" t="s">
        <v>1457</v>
      </c>
      <c r="G199" s="76" t="s">
        <v>1458</v>
      </c>
      <c r="H199" s="76"/>
      <c r="I199" s="76"/>
      <c r="J199" s="76">
        <v>1</v>
      </c>
      <c r="K199" s="76"/>
      <c r="L199" s="76" t="s">
        <v>1459</v>
      </c>
      <c r="M199" s="76" t="s">
        <v>1460</v>
      </c>
      <c r="N199" s="199">
        <v>1</v>
      </c>
      <c r="O199" s="302" t="s">
        <v>2591</v>
      </c>
      <c r="P199" s="168"/>
      <c r="Q199" s="168"/>
    </row>
    <row r="200" spans="1:17" ht="24">
      <c r="A200" s="137">
        <v>3</v>
      </c>
      <c r="B200" s="137">
        <v>26</v>
      </c>
      <c r="C200" s="137">
        <v>0</v>
      </c>
      <c r="D200" s="137">
        <v>0</v>
      </c>
      <c r="E200" s="137">
        <v>0</v>
      </c>
      <c r="F200" s="31" t="s">
        <v>1461</v>
      </c>
      <c r="G200" s="111"/>
      <c r="H200" s="111"/>
      <c r="I200" s="111"/>
      <c r="J200" s="111"/>
      <c r="K200" s="111"/>
      <c r="L200" s="111"/>
      <c r="M200" s="111"/>
      <c r="N200" s="236"/>
      <c r="O200" s="292"/>
      <c r="P200" s="292"/>
      <c r="Q200" s="292"/>
    </row>
    <row r="201" spans="1:17" ht="60">
      <c r="A201" s="216">
        <v>3</v>
      </c>
      <c r="B201" s="216">
        <v>26</v>
      </c>
      <c r="C201" s="216">
        <v>1</v>
      </c>
      <c r="D201" s="216">
        <v>0</v>
      </c>
      <c r="E201" s="216">
        <v>0</v>
      </c>
      <c r="F201" s="64" t="s">
        <v>1462</v>
      </c>
      <c r="G201" s="76" t="s">
        <v>1463</v>
      </c>
      <c r="H201" s="258">
        <v>1</v>
      </c>
      <c r="I201" s="258">
        <v>1</v>
      </c>
      <c r="J201" s="258">
        <v>1</v>
      </c>
      <c r="K201" s="258">
        <v>1</v>
      </c>
      <c r="L201" s="258" t="s">
        <v>1409</v>
      </c>
      <c r="M201" s="85" t="s">
        <v>784</v>
      </c>
      <c r="N201" s="200">
        <v>1</v>
      </c>
      <c r="O201" s="64" t="s">
        <v>2592</v>
      </c>
      <c r="P201" s="266"/>
      <c r="Q201" s="266"/>
    </row>
    <row r="202" spans="1:17" ht="60">
      <c r="A202" s="216">
        <v>3</v>
      </c>
      <c r="B202" s="216">
        <v>26</v>
      </c>
      <c r="C202" s="216">
        <v>2</v>
      </c>
      <c r="D202" s="216">
        <v>0</v>
      </c>
      <c r="E202" s="216">
        <v>0</v>
      </c>
      <c r="F202" s="64" t="s">
        <v>1464</v>
      </c>
      <c r="G202" s="76" t="s">
        <v>1465</v>
      </c>
      <c r="H202" s="258"/>
      <c r="I202" s="258">
        <v>1</v>
      </c>
      <c r="J202" s="258"/>
      <c r="K202" s="258">
        <v>1</v>
      </c>
      <c r="L202" s="258" t="s">
        <v>1409</v>
      </c>
      <c r="M202" s="85" t="s">
        <v>784</v>
      </c>
      <c r="N202" s="200">
        <v>1</v>
      </c>
      <c r="O202" s="64" t="s">
        <v>2593</v>
      </c>
      <c r="P202" s="266"/>
      <c r="Q202" s="266"/>
    </row>
    <row r="203" spans="1:17" ht="96">
      <c r="A203" s="216">
        <v>3</v>
      </c>
      <c r="B203" s="216">
        <v>26</v>
      </c>
      <c r="C203" s="216">
        <v>3</v>
      </c>
      <c r="D203" s="216">
        <v>0</v>
      </c>
      <c r="E203" s="216">
        <v>0</v>
      </c>
      <c r="F203" s="64" t="s">
        <v>1466</v>
      </c>
      <c r="G203" s="76" t="s">
        <v>1467</v>
      </c>
      <c r="H203" s="174">
        <v>1</v>
      </c>
      <c r="I203" s="174">
        <v>1</v>
      </c>
      <c r="J203" s="174">
        <v>1</v>
      </c>
      <c r="K203" s="174">
        <v>1</v>
      </c>
      <c r="L203" s="258" t="s">
        <v>1409</v>
      </c>
      <c r="M203" s="85" t="s">
        <v>784</v>
      </c>
      <c r="N203" s="242">
        <v>1</v>
      </c>
      <c r="O203" s="244" t="s">
        <v>2594</v>
      </c>
      <c r="P203" s="266"/>
      <c r="Q203" s="266"/>
    </row>
    <row r="204" spans="1:17" ht="36">
      <c r="A204" s="137">
        <v>3</v>
      </c>
      <c r="B204" s="137">
        <v>27</v>
      </c>
      <c r="C204" s="137">
        <v>0</v>
      </c>
      <c r="D204" s="137">
        <v>0</v>
      </c>
      <c r="E204" s="137">
        <v>0</v>
      </c>
      <c r="F204" s="31" t="s">
        <v>1468</v>
      </c>
      <c r="G204" s="111"/>
      <c r="H204" s="111"/>
      <c r="I204" s="111"/>
      <c r="J204" s="111"/>
      <c r="K204" s="111"/>
      <c r="L204" s="111"/>
      <c r="M204" s="111"/>
      <c r="N204" s="236"/>
      <c r="O204" s="292"/>
      <c r="P204" s="292"/>
      <c r="Q204" s="292"/>
    </row>
    <row r="205" spans="1:17" ht="144">
      <c r="A205" s="130">
        <v>3</v>
      </c>
      <c r="B205" s="130">
        <v>27</v>
      </c>
      <c r="C205" s="130">
        <v>1</v>
      </c>
      <c r="D205" s="130">
        <v>0</v>
      </c>
      <c r="E205" s="130">
        <v>0</v>
      </c>
      <c r="F205" s="259" t="s">
        <v>1469</v>
      </c>
      <c r="G205" s="258" t="s">
        <v>1458</v>
      </c>
      <c r="H205" s="258"/>
      <c r="I205" s="258">
        <v>1</v>
      </c>
      <c r="J205" s="258">
        <v>1</v>
      </c>
      <c r="K205" s="258"/>
      <c r="L205" s="258" t="s">
        <v>1470</v>
      </c>
      <c r="M205" s="258" t="s">
        <v>1460</v>
      </c>
      <c r="N205" s="200">
        <v>1</v>
      </c>
      <c r="O205" s="303" t="s">
        <v>2595</v>
      </c>
      <c r="P205" s="168"/>
      <c r="Q205" s="168"/>
    </row>
    <row r="206" spans="1:17" ht="128.25" customHeight="1">
      <c r="A206" s="130">
        <v>3</v>
      </c>
      <c r="B206" s="130">
        <v>27</v>
      </c>
      <c r="C206" s="130">
        <v>2</v>
      </c>
      <c r="D206" s="130">
        <v>0</v>
      </c>
      <c r="E206" s="130">
        <v>0</v>
      </c>
      <c r="F206" s="39" t="s">
        <v>1471</v>
      </c>
      <c r="G206" s="258" t="s">
        <v>1458</v>
      </c>
      <c r="H206" s="258"/>
      <c r="I206" s="258">
        <v>1</v>
      </c>
      <c r="J206" s="258">
        <v>1</v>
      </c>
      <c r="K206" s="258"/>
      <c r="L206" s="258" t="s">
        <v>1872</v>
      </c>
      <c r="M206" s="258" t="s">
        <v>1460</v>
      </c>
      <c r="N206" s="200">
        <v>1</v>
      </c>
      <c r="O206" s="230" t="s">
        <v>3013</v>
      </c>
      <c r="P206" s="266"/>
      <c r="Q206" s="266"/>
    </row>
    <row r="207" spans="1:17" ht="41.25" customHeight="1">
      <c r="A207" s="130">
        <v>3</v>
      </c>
      <c r="B207" s="130">
        <v>27</v>
      </c>
      <c r="C207" s="130">
        <v>3</v>
      </c>
      <c r="D207" s="130">
        <v>0</v>
      </c>
      <c r="E207" s="130">
        <v>0</v>
      </c>
      <c r="F207" s="39" t="s">
        <v>1472</v>
      </c>
      <c r="G207" s="258" t="s">
        <v>1004</v>
      </c>
      <c r="H207" s="258">
        <v>1</v>
      </c>
      <c r="I207" s="258"/>
      <c r="J207" s="258" t="s">
        <v>29</v>
      </c>
      <c r="K207" s="258"/>
      <c r="L207" s="258" t="s">
        <v>1473</v>
      </c>
      <c r="M207" s="258" t="s">
        <v>1460</v>
      </c>
      <c r="N207" s="200">
        <v>1</v>
      </c>
      <c r="O207" s="230" t="s">
        <v>2596</v>
      </c>
      <c r="P207" s="297"/>
      <c r="Q207" s="79"/>
    </row>
    <row r="208" spans="1:17" ht="204">
      <c r="A208" s="130">
        <v>3</v>
      </c>
      <c r="B208" s="130">
        <v>27</v>
      </c>
      <c r="C208" s="130">
        <v>4</v>
      </c>
      <c r="D208" s="130">
        <v>0</v>
      </c>
      <c r="E208" s="130">
        <v>0</v>
      </c>
      <c r="F208" s="64" t="s">
        <v>1474</v>
      </c>
      <c r="G208" s="258" t="s">
        <v>1475</v>
      </c>
      <c r="H208" s="258"/>
      <c r="I208" s="258">
        <v>2</v>
      </c>
      <c r="J208" s="258">
        <v>1</v>
      </c>
      <c r="K208" s="258">
        <v>1</v>
      </c>
      <c r="L208" s="258" t="s">
        <v>1476</v>
      </c>
      <c r="M208" s="258" t="s">
        <v>1460</v>
      </c>
      <c r="N208" s="240">
        <v>0.5</v>
      </c>
      <c r="O208" s="230" t="s">
        <v>2597</v>
      </c>
      <c r="P208" s="15" t="s">
        <v>2598</v>
      </c>
      <c r="Q208" s="15" t="s">
        <v>3014</v>
      </c>
    </row>
    <row r="209" spans="1:17" ht="60">
      <c r="A209" s="130">
        <v>3</v>
      </c>
      <c r="B209" s="130">
        <v>27</v>
      </c>
      <c r="C209" s="130">
        <v>5</v>
      </c>
      <c r="D209" s="130">
        <v>0</v>
      </c>
      <c r="E209" s="130">
        <v>0</v>
      </c>
      <c r="F209" s="104" t="s">
        <v>1477</v>
      </c>
      <c r="G209" s="258" t="s">
        <v>1458</v>
      </c>
      <c r="H209" s="258"/>
      <c r="I209" s="258">
        <v>1</v>
      </c>
      <c r="J209" s="258"/>
      <c r="K209" s="258">
        <v>1</v>
      </c>
      <c r="L209" s="258" t="s">
        <v>1478</v>
      </c>
      <c r="M209" s="258" t="s">
        <v>1460</v>
      </c>
      <c r="N209" s="242">
        <v>1</v>
      </c>
      <c r="O209" s="64" t="s">
        <v>2599</v>
      </c>
      <c r="P209" s="319"/>
      <c r="Q209" s="320"/>
    </row>
    <row r="210" spans="1:17" ht="72">
      <c r="A210" s="130">
        <v>3</v>
      </c>
      <c r="B210" s="130">
        <v>27</v>
      </c>
      <c r="C210" s="130">
        <v>6</v>
      </c>
      <c r="D210" s="130">
        <v>0</v>
      </c>
      <c r="E210" s="130">
        <v>0</v>
      </c>
      <c r="F210" s="64" t="s">
        <v>1479</v>
      </c>
      <c r="G210" s="258" t="s">
        <v>1004</v>
      </c>
      <c r="H210" s="258"/>
      <c r="I210" s="258">
        <v>1</v>
      </c>
      <c r="J210" s="258"/>
      <c r="K210" s="258"/>
      <c r="L210" s="258" t="s">
        <v>995</v>
      </c>
      <c r="M210" s="258" t="s">
        <v>1460</v>
      </c>
      <c r="N210" s="242">
        <v>1</v>
      </c>
      <c r="O210" s="64" t="s">
        <v>2600</v>
      </c>
      <c r="P210" s="244"/>
      <c r="Q210" s="244"/>
    </row>
    <row r="211" spans="1:17" ht="48">
      <c r="A211" s="130">
        <v>3</v>
      </c>
      <c r="B211" s="130">
        <v>27</v>
      </c>
      <c r="C211" s="130">
        <v>7</v>
      </c>
      <c r="D211" s="130">
        <v>0</v>
      </c>
      <c r="E211" s="130">
        <v>0</v>
      </c>
      <c r="F211" s="64" t="s">
        <v>1480</v>
      </c>
      <c r="G211" s="258" t="s">
        <v>1004</v>
      </c>
      <c r="H211" s="258"/>
      <c r="I211" s="258">
        <v>1</v>
      </c>
      <c r="J211" s="258"/>
      <c r="K211" s="258"/>
      <c r="L211" s="258" t="s">
        <v>1481</v>
      </c>
      <c r="M211" s="258" t="s">
        <v>1460</v>
      </c>
      <c r="N211" s="242">
        <v>1</v>
      </c>
      <c r="O211" s="64" t="s">
        <v>2601</v>
      </c>
      <c r="P211" s="244"/>
      <c r="Q211" s="244"/>
    </row>
    <row r="212" spans="1:17" ht="60">
      <c r="A212" s="130">
        <v>3</v>
      </c>
      <c r="B212" s="130">
        <v>27</v>
      </c>
      <c r="C212" s="130">
        <v>8</v>
      </c>
      <c r="D212" s="130">
        <v>0</v>
      </c>
      <c r="E212" s="130">
        <v>0</v>
      </c>
      <c r="F212" s="259" t="s">
        <v>1482</v>
      </c>
      <c r="G212" s="258" t="s">
        <v>1004</v>
      </c>
      <c r="H212" s="61"/>
      <c r="I212" s="258"/>
      <c r="J212" s="258">
        <v>1</v>
      </c>
      <c r="K212" s="61"/>
      <c r="L212" s="258" t="s">
        <v>1483</v>
      </c>
      <c r="M212" s="258" t="s">
        <v>1460</v>
      </c>
      <c r="N212" s="242">
        <v>1</v>
      </c>
      <c r="O212" s="64" t="s">
        <v>2602</v>
      </c>
      <c r="P212" s="244"/>
      <c r="Q212" s="244"/>
    </row>
    <row r="213" spans="1:17" ht="72">
      <c r="A213" s="130">
        <v>3</v>
      </c>
      <c r="B213" s="130">
        <v>27</v>
      </c>
      <c r="C213" s="130">
        <v>9</v>
      </c>
      <c r="D213" s="130">
        <v>0</v>
      </c>
      <c r="E213" s="130">
        <v>0</v>
      </c>
      <c r="F213" s="259" t="s">
        <v>1484</v>
      </c>
      <c r="G213" s="258" t="s">
        <v>1004</v>
      </c>
      <c r="H213" s="61"/>
      <c r="I213" s="61"/>
      <c r="J213" s="72">
        <v>1</v>
      </c>
      <c r="K213" s="61"/>
      <c r="L213" s="258" t="s">
        <v>1485</v>
      </c>
      <c r="M213" s="258" t="s">
        <v>1460</v>
      </c>
      <c r="N213" s="199">
        <v>0</v>
      </c>
      <c r="O213" s="151" t="s">
        <v>2963</v>
      </c>
      <c r="P213" s="151" t="s">
        <v>2603</v>
      </c>
      <c r="Q213" s="151" t="s">
        <v>2604</v>
      </c>
    </row>
    <row r="214" spans="1:17" ht="72">
      <c r="A214" s="130">
        <v>3</v>
      </c>
      <c r="B214" s="130">
        <v>27</v>
      </c>
      <c r="C214" s="130">
        <v>10</v>
      </c>
      <c r="D214" s="130">
        <v>0</v>
      </c>
      <c r="E214" s="130">
        <v>0</v>
      </c>
      <c r="F214" s="259" t="s">
        <v>1486</v>
      </c>
      <c r="G214" s="258" t="s">
        <v>1487</v>
      </c>
      <c r="H214" s="61">
        <v>1</v>
      </c>
      <c r="I214" s="61">
        <v>1</v>
      </c>
      <c r="J214" s="61">
        <v>1</v>
      </c>
      <c r="K214" s="61">
        <v>1</v>
      </c>
      <c r="L214" s="258" t="s">
        <v>1409</v>
      </c>
      <c r="M214" s="258" t="s">
        <v>1460</v>
      </c>
      <c r="N214" s="199">
        <v>1</v>
      </c>
      <c r="O214" s="171" t="s">
        <v>2605</v>
      </c>
      <c r="P214" s="168"/>
      <c r="Q214" s="168"/>
    </row>
    <row r="215" spans="1:17" ht="60">
      <c r="A215" s="130">
        <v>3</v>
      </c>
      <c r="B215" s="130">
        <v>27</v>
      </c>
      <c r="C215" s="130">
        <v>11</v>
      </c>
      <c r="D215" s="130">
        <v>0</v>
      </c>
      <c r="E215" s="130">
        <v>0</v>
      </c>
      <c r="F215" s="17" t="s">
        <v>1488</v>
      </c>
      <c r="G215" s="258" t="s">
        <v>1489</v>
      </c>
      <c r="H215" s="258"/>
      <c r="I215" s="72"/>
      <c r="J215" s="258">
        <v>1</v>
      </c>
      <c r="K215" s="258"/>
      <c r="L215" s="258" t="s">
        <v>1483</v>
      </c>
      <c r="M215" s="258" t="s">
        <v>1460</v>
      </c>
      <c r="N215" s="199">
        <v>1</v>
      </c>
      <c r="O215" s="79" t="s">
        <v>2606</v>
      </c>
      <c r="P215" s="168"/>
      <c r="Q215" s="168"/>
    </row>
    <row r="216" spans="1:17" ht="72">
      <c r="A216" s="130">
        <v>3</v>
      </c>
      <c r="B216" s="130">
        <v>27</v>
      </c>
      <c r="C216" s="130">
        <v>12</v>
      </c>
      <c r="D216" s="130">
        <v>0</v>
      </c>
      <c r="E216" s="130">
        <v>0</v>
      </c>
      <c r="F216" s="94" t="s">
        <v>1490</v>
      </c>
      <c r="G216" s="258" t="s">
        <v>1004</v>
      </c>
      <c r="H216" s="61"/>
      <c r="I216" s="61"/>
      <c r="J216" s="72">
        <v>1</v>
      </c>
      <c r="K216" s="61"/>
      <c r="L216" s="258" t="s">
        <v>1491</v>
      </c>
      <c r="M216" s="258" t="s">
        <v>1460</v>
      </c>
      <c r="N216" s="199">
        <v>1</v>
      </c>
      <c r="O216" s="64" t="s">
        <v>2607</v>
      </c>
      <c r="P216" s="168"/>
      <c r="Q216" s="168"/>
    </row>
    <row r="217" spans="1:17" ht="144">
      <c r="A217" s="130">
        <v>3</v>
      </c>
      <c r="B217" s="130">
        <v>27</v>
      </c>
      <c r="C217" s="130">
        <v>13</v>
      </c>
      <c r="D217" s="130">
        <v>0</v>
      </c>
      <c r="E217" s="130">
        <v>0</v>
      </c>
      <c r="F217" s="94" t="s">
        <v>1492</v>
      </c>
      <c r="G217" s="258" t="s">
        <v>1493</v>
      </c>
      <c r="H217" s="61"/>
      <c r="I217" s="124">
        <v>1</v>
      </c>
      <c r="J217" s="124"/>
      <c r="K217" s="124">
        <v>1</v>
      </c>
      <c r="L217" s="258" t="s">
        <v>1494</v>
      </c>
      <c r="M217" s="258" t="s">
        <v>1460</v>
      </c>
      <c r="N217" s="199">
        <v>1</v>
      </c>
      <c r="O217" s="171" t="s">
        <v>2608</v>
      </c>
      <c r="P217" s="168"/>
      <c r="Q217" s="168"/>
    </row>
    <row r="218" spans="1:17" s="348" customFormat="1" ht="36">
      <c r="A218" s="81">
        <v>3</v>
      </c>
      <c r="B218" s="81">
        <v>27</v>
      </c>
      <c r="C218" s="81">
        <v>14</v>
      </c>
      <c r="D218" s="81">
        <v>0</v>
      </c>
      <c r="E218" s="81">
        <v>0</v>
      </c>
      <c r="F218" s="80" t="s">
        <v>2543</v>
      </c>
      <c r="G218" s="76" t="s">
        <v>1022</v>
      </c>
      <c r="H218" s="76"/>
      <c r="I218" s="76"/>
      <c r="J218" s="76"/>
      <c r="K218" s="76"/>
      <c r="L218" s="76" t="s">
        <v>1409</v>
      </c>
      <c r="M218" s="76" t="s">
        <v>1460</v>
      </c>
      <c r="N218" s="181"/>
      <c r="O218" s="287"/>
      <c r="P218" s="287"/>
      <c r="Q218" s="287"/>
    </row>
    <row r="219" spans="1:17" ht="60">
      <c r="A219" s="130">
        <v>3</v>
      </c>
      <c r="B219" s="130">
        <v>27</v>
      </c>
      <c r="C219" s="130">
        <v>14</v>
      </c>
      <c r="D219" s="130">
        <v>1</v>
      </c>
      <c r="E219" s="130">
        <v>0</v>
      </c>
      <c r="F219" s="94" t="s">
        <v>1495</v>
      </c>
      <c r="G219" s="258" t="s">
        <v>1489</v>
      </c>
      <c r="H219" s="258"/>
      <c r="I219" s="258">
        <v>1</v>
      </c>
      <c r="J219" s="258"/>
      <c r="K219" s="258"/>
      <c r="L219" s="258" t="s">
        <v>1496</v>
      </c>
      <c r="M219" s="258" t="s">
        <v>1460</v>
      </c>
      <c r="N219" s="245">
        <v>1</v>
      </c>
      <c r="O219" s="171" t="s">
        <v>2609</v>
      </c>
      <c r="P219" s="168"/>
      <c r="Q219" s="168"/>
    </row>
    <row r="220" spans="1:17" ht="173.25" customHeight="1">
      <c r="A220" s="130">
        <v>3</v>
      </c>
      <c r="B220" s="130">
        <v>27</v>
      </c>
      <c r="C220" s="130">
        <v>14</v>
      </c>
      <c r="D220" s="130">
        <v>2</v>
      </c>
      <c r="E220" s="130">
        <v>0</v>
      </c>
      <c r="F220" s="94" t="s">
        <v>1497</v>
      </c>
      <c r="G220" s="258" t="s">
        <v>1458</v>
      </c>
      <c r="H220" s="258"/>
      <c r="I220" s="258">
        <v>1</v>
      </c>
      <c r="J220" s="258"/>
      <c r="K220" s="258">
        <v>1</v>
      </c>
      <c r="L220" s="258" t="s">
        <v>1498</v>
      </c>
      <c r="M220" s="258" t="s">
        <v>1460</v>
      </c>
      <c r="N220" s="245">
        <v>1.5</v>
      </c>
      <c r="O220" s="171" t="s">
        <v>3015</v>
      </c>
      <c r="P220" s="168"/>
      <c r="Q220" s="168"/>
    </row>
    <row r="221" spans="1:17" s="217" customFormat="1" ht="138" customHeight="1">
      <c r="A221" s="130">
        <v>3</v>
      </c>
      <c r="B221" s="130">
        <v>27</v>
      </c>
      <c r="C221" s="130">
        <v>14</v>
      </c>
      <c r="D221" s="130">
        <v>3</v>
      </c>
      <c r="E221" s="130">
        <v>0</v>
      </c>
      <c r="F221" s="64" t="s">
        <v>1499</v>
      </c>
      <c r="G221" s="258" t="s">
        <v>797</v>
      </c>
      <c r="H221" s="258"/>
      <c r="I221" s="258">
        <v>1</v>
      </c>
      <c r="J221" s="258"/>
      <c r="K221" s="258">
        <v>1</v>
      </c>
      <c r="L221" s="258" t="s">
        <v>1500</v>
      </c>
      <c r="M221" s="258" t="s">
        <v>1460</v>
      </c>
      <c r="N221" s="245">
        <v>1</v>
      </c>
      <c r="O221" s="302" t="s">
        <v>2610</v>
      </c>
      <c r="P221" s="168"/>
      <c r="Q221" s="168"/>
    </row>
    <row r="222" spans="1:17" ht="68.25" customHeight="1">
      <c r="A222" s="130">
        <v>3</v>
      </c>
      <c r="B222" s="130">
        <v>27</v>
      </c>
      <c r="C222" s="130">
        <v>14</v>
      </c>
      <c r="D222" s="130">
        <v>4</v>
      </c>
      <c r="E222" s="130">
        <v>0</v>
      </c>
      <c r="F222" s="94" t="s">
        <v>1501</v>
      </c>
      <c r="G222" s="258" t="s">
        <v>1489</v>
      </c>
      <c r="H222" s="258"/>
      <c r="I222" s="258"/>
      <c r="J222" s="258">
        <v>1</v>
      </c>
      <c r="K222" s="258"/>
      <c r="L222" s="258" t="s">
        <v>1502</v>
      </c>
      <c r="M222" s="258" t="s">
        <v>1460</v>
      </c>
      <c r="N222" s="245">
        <v>1</v>
      </c>
      <c r="O222" s="117" t="s">
        <v>2611</v>
      </c>
      <c r="P222" s="168"/>
      <c r="Q222" s="168"/>
    </row>
    <row r="223" spans="1:17" ht="96">
      <c r="A223" s="130">
        <v>3</v>
      </c>
      <c r="B223" s="130">
        <v>27</v>
      </c>
      <c r="C223" s="130">
        <v>14</v>
      </c>
      <c r="D223" s="130">
        <v>5</v>
      </c>
      <c r="E223" s="130">
        <v>0</v>
      </c>
      <c r="F223" s="94" t="s">
        <v>1503</v>
      </c>
      <c r="G223" s="258" t="s">
        <v>1487</v>
      </c>
      <c r="H223" s="258"/>
      <c r="I223" s="258">
        <v>1</v>
      </c>
      <c r="J223" s="258"/>
      <c r="K223" s="258"/>
      <c r="L223" s="258" t="s">
        <v>1502</v>
      </c>
      <c r="M223" s="258" t="s">
        <v>1460</v>
      </c>
      <c r="N223" s="245">
        <v>1</v>
      </c>
      <c r="O223" s="302" t="s">
        <v>2612</v>
      </c>
      <c r="P223" s="168"/>
      <c r="Q223" s="168"/>
    </row>
    <row r="224" spans="1:17" ht="96">
      <c r="A224" s="130">
        <v>3</v>
      </c>
      <c r="B224" s="130">
        <v>27</v>
      </c>
      <c r="C224" s="130">
        <v>14</v>
      </c>
      <c r="D224" s="130">
        <v>6</v>
      </c>
      <c r="E224" s="130">
        <v>0</v>
      </c>
      <c r="F224" s="94" t="s">
        <v>1504</v>
      </c>
      <c r="G224" s="258" t="s">
        <v>434</v>
      </c>
      <c r="H224" s="258"/>
      <c r="I224" s="258"/>
      <c r="J224" s="258">
        <v>1</v>
      </c>
      <c r="K224" s="258"/>
      <c r="L224" s="258" t="s">
        <v>1505</v>
      </c>
      <c r="M224" s="258" t="s">
        <v>1460</v>
      </c>
      <c r="N224" s="199">
        <v>0</v>
      </c>
      <c r="O224" s="64" t="s">
        <v>2963</v>
      </c>
      <c r="P224" s="15" t="s">
        <v>2613</v>
      </c>
      <c r="Q224" s="15" t="s">
        <v>2614</v>
      </c>
    </row>
    <row r="225" spans="1:17" s="348" customFormat="1" ht="52.5" customHeight="1">
      <c r="A225" s="81">
        <v>3</v>
      </c>
      <c r="B225" s="81">
        <v>27</v>
      </c>
      <c r="C225" s="81">
        <v>15</v>
      </c>
      <c r="D225" s="81">
        <v>0</v>
      </c>
      <c r="E225" s="81">
        <v>0</v>
      </c>
      <c r="F225" s="80" t="s">
        <v>1506</v>
      </c>
      <c r="G225" s="76" t="s">
        <v>1507</v>
      </c>
      <c r="H225" s="76"/>
      <c r="I225" s="76"/>
      <c r="J225" s="76"/>
      <c r="K225" s="76"/>
      <c r="L225" s="76" t="s">
        <v>1409</v>
      </c>
      <c r="M225" s="76" t="s">
        <v>1460</v>
      </c>
      <c r="N225" s="181"/>
      <c r="O225" s="287"/>
      <c r="P225" s="287"/>
      <c r="Q225" s="287"/>
    </row>
    <row r="226" spans="1:17" ht="156">
      <c r="A226" s="130">
        <v>3</v>
      </c>
      <c r="B226" s="130">
        <v>27</v>
      </c>
      <c r="C226" s="130">
        <v>15</v>
      </c>
      <c r="D226" s="130">
        <v>1</v>
      </c>
      <c r="E226" s="130">
        <v>0</v>
      </c>
      <c r="F226" s="94" t="s">
        <v>1508</v>
      </c>
      <c r="G226" s="258" t="s">
        <v>1487</v>
      </c>
      <c r="H226" s="61"/>
      <c r="I226" s="258"/>
      <c r="J226" s="72">
        <v>1</v>
      </c>
      <c r="K226" s="61"/>
      <c r="L226" s="258" t="s">
        <v>1409</v>
      </c>
      <c r="M226" s="258" t="s">
        <v>1460</v>
      </c>
      <c r="N226" s="209">
        <v>1</v>
      </c>
      <c r="O226" s="171" t="s">
        <v>2615</v>
      </c>
      <c r="P226" s="15"/>
      <c r="Q226" s="168"/>
    </row>
    <row r="227" spans="1:17" ht="72">
      <c r="A227" s="130">
        <v>3</v>
      </c>
      <c r="B227" s="130">
        <v>27</v>
      </c>
      <c r="C227" s="130">
        <v>15</v>
      </c>
      <c r="D227" s="130">
        <v>2</v>
      </c>
      <c r="E227" s="130">
        <v>0</v>
      </c>
      <c r="F227" s="94" t="s">
        <v>1509</v>
      </c>
      <c r="G227" s="258" t="s">
        <v>1487</v>
      </c>
      <c r="H227" s="61"/>
      <c r="I227" s="258"/>
      <c r="J227" s="72">
        <v>1</v>
      </c>
      <c r="K227" s="61"/>
      <c r="L227" s="258" t="s">
        <v>1409</v>
      </c>
      <c r="M227" s="258" t="s">
        <v>1460</v>
      </c>
      <c r="N227" s="209">
        <v>1</v>
      </c>
      <c r="O227" s="302" t="s">
        <v>2616</v>
      </c>
      <c r="P227" s="168"/>
      <c r="Q227" s="168"/>
    </row>
    <row r="228" spans="1:17" ht="96">
      <c r="A228" s="130">
        <v>3</v>
      </c>
      <c r="B228" s="130">
        <v>27</v>
      </c>
      <c r="C228" s="130">
        <v>15</v>
      </c>
      <c r="D228" s="130">
        <v>3</v>
      </c>
      <c r="E228" s="130">
        <v>0</v>
      </c>
      <c r="F228" s="94" t="s">
        <v>2544</v>
      </c>
      <c r="G228" s="258" t="s">
        <v>1487</v>
      </c>
      <c r="H228" s="61"/>
      <c r="I228" s="61"/>
      <c r="J228" s="258">
        <v>1</v>
      </c>
      <c r="K228" s="61"/>
      <c r="L228" s="258" t="s">
        <v>1409</v>
      </c>
      <c r="M228" s="258" t="s">
        <v>1460</v>
      </c>
      <c r="N228" s="209">
        <v>1</v>
      </c>
      <c r="O228" s="171" t="s">
        <v>2617</v>
      </c>
      <c r="P228" s="168"/>
      <c r="Q228" s="168"/>
    </row>
    <row r="229" spans="1:17" ht="96">
      <c r="A229" s="130">
        <v>3</v>
      </c>
      <c r="B229" s="130">
        <v>27</v>
      </c>
      <c r="C229" s="130">
        <v>15</v>
      </c>
      <c r="D229" s="130">
        <v>4</v>
      </c>
      <c r="E229" s="130">
        <v>0</v>
      </c>
      <c r="F229" s="94" t="s">
        <v>1510</v>
      </c>
      <c r="G229" s="258" t="s">
        <v>1487</v>
      </c>
      <c r="H229" s="61"/>
      <c r="I229" s="61"/>
      <c r="J229" s="258">
        <v>1</v>
      </c>
      <c r="K229" s="61"/>
      <c r="L229" s="258" t="s">
        <v>1409</v>
      </c>
      <c r="M229" s="258" t="s">
        <v>1460</v>
      </c>
      <c r="N229" s="209">
        <v>1</v>
      </c>
      <c r="O229" s="302" t="s">
        <v>2618</v>
      </c>
      <c r="P229" s="168"/>
      <c r="Q229" s="168"/>
    </row>
    <row r="230" spans="1:17" ht="65.25" customHeight="1">
      <c r="A230" s="130">
        <v>3</v>
      </c>
      <c r="B230" s="130">
        <v>27</v>
      </c>
      <c r="C230" s="130">
        <v>15</v>
      </c>
      <c r="D230" s="130">
        <v>5</v>
      </c>
      <c r="E230" s="130">
        <v>0</v>
      </c>
      <c r="F230" s="259" t="s">
        <v>1511</v>
      </c>
      <c r="G230" s="258" t="s">
        <v>1487</v>
      </c>
      <c r="H230" s="61"/>
      <c r="I230" s="258"/>
      <c r="J230" s="68">
        <v>1</v>
      </c>
      <c r="K230" s="258"/>
      <c r="L230" s="258" t="s">
        <v>1409</v>
      </c>
      <c r="M230" s="258" t="s">
        <v>1460</v>
      </c>
      <c r="N230" s="199">
        <v>0</v>
      </c>
      <c r="O230" s="171" t="s">
        <v>2963</v>
      </c>
      <c r="P230" s="15" t="s">
        <v>2619</v>
      </c>
      <c r="Q230" s="15" t="s">
        <v>2620</v>
      </c>
    </row>
    <row r="231" spans="1:17" ht="96">
      <c r="A231" s="130">
        <v>3</v>
      </c>
      <c r="B231" s="130">
        <v>27</v>
      </c>
      <c r="C231" s="130">
        <v>15</v>
      </c>
      <c r="D231" s="130">
        <v>6</v>
      </c>
      <c r="E231" s="130">
        <v>0</v>
      </c>
      <c r="F231" s="94" t="s">
        <v>1512</v>
      </c>
      <c r="G231" s="258" t="s">
        <v>1487</v>
      </c>
      <c r="H231" s="61"/>
      <c r="I231" s="61"/>
      <c r="J231" s="258">
        <v>1</v>
      </c>
      <c r="K231" s="61"/>
      <c r="L231" s="258" t="s">
        <v>1409</v>
      </c>
      <c r="M231" s="258" t="s">
        <v>1460</v>
      </c>
      <c r="N231" s="209">
        <v>1</v>
      </c>
      <c r="O231" s="171" t="s">
        <v>2621</v>
      </c>
      <c r="P231" s="168"/>
      <c r="Q231" s="168"/>
    </row>
    <row r="232" spans="1:17" ht="75.75" customHeight="1">
      <c r="A232" s="130">
        <v>3</v>
      </c>
      <c r="B232" s="130">
        <v>27</v>
      </c>
      <c r="C232" s="130">
        <v>15</v>
      </c>
      <c r="D232" s="130">
        <v>7</v>
      </c>
      <c r="E232" s="130">
        <v>0</v>
      </c>
      <c r="F232" s="64" t="s">
        <v>1513</v>
      </c>
      <c r="G232" s="258" t="s">
        <v>1487</v>
      </c>
      <c r="H232" s="61"/>
      <c r="I232" s="61"/>
      <c r="J232" s="72">
        <v>1</v>
      </c>
      <c r="K232" s="61"/>
      <c r="L232" s="258" t="s">
        <v>1409</v>
      </c>
      <c r="M232" s="258" t="s">
        <v>1460</v>
      </c>
      <c r="N232" s="209">
        <v>1</v>
      </c>
      <c r="O232" s="171" t="s">
        <v>2622</v>
      </c>
      <c r="P232" s="168"/>
      <c r="Q232" s="168"/>
    </row>
    <row r="233" spans="1:17" ht="51" customHeight="1">
      <c r="A233" s="130">
        <v>3</v>
      </c>
      <c r="B233" s="130">
        <v>27</v>
      </c>
      <c r="C233" s="130">
        <v>15</v>
      </c>
      <c r="D233" s="130">
        <v>8</v>
      </c>
      <c r="E233" s="130">
        <v>0</v>
      </c>
      <c r="F233" s="94" t="s">
        <v>1514</v>
      </c>
      <c r="G233" s="258" t="s">
        <v>1487</v>
      </c>
      <c r="H233" s="61"/>
      <c r="I233" s="61"/>
      <c r="J233" s="72">
        <v>1</v>
      </c>
      <c r="K233" s="61"/>
      <c r="L233" s="258" t="s">
        <v>1409</v>
      </c>
      <c r="M233" s="258" t="s">
        <v>1460</v>
      </c>
      <c r="N233" s="199">
        <v>0</v>
      </c>
      <c r="O233" s="171" t="s">
        <v>2963</v>
      </c>
      <c r="P233" s="15" t="s">
        <v>2623</v>
      </c>
      <c r="Q233" s="168"/>
    </row>
    <row r="234" spans="1:17" ht="87" customHeight="1">
      <c r="A234" s="130">
        <v>3</v>
      </c>
      <c r="B234" s="130">
        <v>27</v>
      </c>
      <c r="C234" s="130">
        <v>15</v>
      </c>
      <c r="D234" s="130">
        <v>9</v>
      </c>
      <c r="E234" s="130">
        <v>0</v>
      </c>
      <c r="F234" s="64" t="s">
        <v>1515</v>
      </c>
      <c r="G234" s="258" t="s">
        <v>1487</v>
      </c>
      <c r="H234" s="61"/>
      <c r="I234" s="61"/>
      <c r="J234" s="72">
        <v>1</v>
      </c>
      <c r="K234" s="61"/>
      <c r="L234" s="258" t="s">
        <v>1409</v>
      </c>
      <c r="M234" s="258" t="s">
        <v>1460</v>
      </c>
      <c r="N234" s="209">
        <v>0</v>
      </c>
      <c r="O234" s="230" t="s">
        <v>3016</v>
      </c>
      <c r="P234" s="230" t="s">
        <v>3017</v>
      </c>
      <c r="Q234" s="64" t="s">
        <v>2624</v>
      </c>
    </row>
    <row r="235" spans="1:17" ht="60">
      <c r="A235" s="130">
        <v>3</v>
      </c>
      <c r="B235" s="130">
        <v>27</v>
      </c>
      <c r="C235" s="130">
        <v>15</v>
      </c>
      <c r="D235" s="130">
        <v>10</v>
      </c>
      <c r="E235" s="130">
        <v>0</v>
      </c>
      <c r="F235" s="64" t="s">
        <v>1516</v>
      </c>
      <c r="G235" s="258" t="s">
        <v>1517</v>
      </c>
      <c r="H235" s="61"/>
      <c r="I235" s="61"/>
      <c r="J235" s="72">
        <v>1</v>
      </c>
      <c r="K235" s="61"/>
      <c r="L235" s="258" t="s">
        <v>1409</v>
      </c>
      <c r="M235" s="258" t="s">
        <v>1460</v>
      </c>
      <c r="N235" s="209">
        <v>1</v>
      </c>
      <c r="O235" s="230" t="s">
        <v>2625</v>
      </c>
      <c r="P235" s="168"/>
      <c r="Q235" s="168"/>
    </row>
    <row r="236" spans="1:17" ht="74.25" customHeight="1">
      <c r="A236" s="130">
        <v>3</v>
      </c>
      <c r="B236" s="130">
        <v>27</v>
      </c>
      <c r="C236" s="130">
        <v>16</v>
      </c>
      <c r="D236" s="130">
        <v>0</v>
      </c>
      <c r="E236" s="130">
        <v>0</v>
      </c>
      <c r="F236" s="64" t="s">
        <v>1518</v>
      </c>
      <c r="G236" s="258" t="s">
        <v>797</v>
      </c>
      <c r="H236" s="61">
        <v>1</v>
      </c>
      <c r="I236" s="61">
        <v>1</v>
      </c>
      <c r="J236" s="61">
        <v>1</v>
      </c>
      <c r="K236" s="61">
        <v>1</v>
      </c>
      <c r="L236" s="258" t="s">
        <v>1519</v>
      </c>
      <c r="M236" s="258" t="s">
        <v>1460</v>
      </c>
      <c r="N236" s="199">
        <v>1</v>
      </c>
      <c r="O236" s="171" t="s">
        <v>2626</v>
      </c>
      <c r="P236" s="168"/>
      <c r="Q236" s="168"/>
    </row>
    <row r="237" spans="1:17" ht="99.75" customHeight="1">
      <c r="A237" s="130">
        <v>3</v>
      </c>
      <c r="B237" s="130">
        <v>27</v>
      </c>
      <c r="C237" s="130">
        <v>17</v>
      </c>
      <c r="D237" s="130">
        <v>0</v>
      </c>
      <c r="E237" s="130">
        <v>0</v>
      </c>
      <c r="F237" s="64" t="s">
        <v>1520</v>
      </c>
      <c r="G237" s="258" t="s">
        <v>1521</v>
      </c>
      <c r="H237" s="61">
        <v>1</v>
      </c>
      <c r="I237" s="61">
        <v>1</v>
      </c>
      <c r="J237" s="61">
        <v>1</v>
      </c>
      <c r="K237" s="61">
        <v>1</v>
      </c>
      <c r="L237" s="258" t="s">
        <v>1409</v>
      </c>
      <c r="M237" s="258" t="s">
        <v>1460</v>
      </c>
      <c r="N237" s="238">
        <v>1</v>
      </c>
      <c r="O237" s="79" t="s">
        <v>2627</v>
      </c>
      <c r="P237" s="168"/>
      <c r="Q237" s="168"/>
    </row>
    <row r="238" spans="1:17" s="348" customFormat="1" ht="36">
      <c r="A238" s="81">
        <v>3</v>
      </c>
      <c r="B238" s="81">
        <v>27</v>
      </c>
      <c r="C238" s="81">
        <v>18</v>
      </c>
      <c r="D238" s="81">
        <v>0</v>
      </c>
      <c r="E238" s="81">
        <v>0</v>
      </c>
      <c r="F238" s="80" t="s">
        <v>1522</v>
      </c>
      <c r="G238" s="76" t="s">
        <v>1022</v>
      </c>
      <c r="H238" s="76"/>
      <c r="I238" s="76"/>
      <c r="J238" s="76"/>
      <c r="K238" s="76"/>
      <c r="L238" s="76" t="s">
        <v>1409</v>
      </c>
      <c r="M238" s="76" t="s">
        <v>1460</v>
      </c>
      <c r="N238" s="181"/>
      <c r="O238" s="287"/>
      <c r="P238" s="287"/>
      <c r="Q238" s="287"/>
    </row>
    <row r="239" spans="1:17" ht="151.5" customHeight="1">
      <c r="A239" s="130">
        <v>3</v>
      </c>
      <c r="B239" s="130">
        <v>27</v>
      </c>
      <c r="C239" s="130">
        <v>18</v>
      </c>
      <c r="D239" s="130">
        <v>1</v>
      </c>
      <c r="E239" s="130">
        <v>0</v>
      </c>
      <c r="F239" s="64" t="s">
        <v>1523</v>
      </c>
      <c r="G239" s="258" t="s">
        <v>1524</v>
      </c>
      <c r="H239" s="61"/>
      <c r="I239" s="61">
        <v>1</v>
      </c>
      <c r="J239" s="61"/>
      <c r="K239" s="61"/>
      <c r="L239" s="258" t="s">
        <v>1409</v>
      </c>
      <c r="M239" s="258" t="s">
        <v>1460</v>
      </c>
      <c r="N239" s="199">
        <v>1</v>
      </c>
      <c r="O239" s="171" t="s">
        <v>2628</v>
      </c>
      <c r="P239" s="168"/>
      <c r="Q239" s="168"/>
    </row>
    <row r="240" spans="1:17" ht="108">
      <c r="A240" s="130">
        <v>3</v>
      </c>
      <c r="B240" s="130">
        <v>27</v>
      </c>
      <c r="C240" s="130">
        <v>18</v>
      </c>
      <c r="D240" s="130">
        <v>2</v>
      </c>
      <c r="E240" s="130">
        <v>0</v>
      </c>
      <c r="F240" s="64" t="s">
        <v>1525</v>
      </c>
      <c r="G240" s="258" t="s">
        <v>1524</v>
      </c>
      <c r="H240" s="61">
        <v>0.25</v>
      </c>
      <c r="I240" s="61">
        <v>0.25</v>
      </c>
      <c r="J240" s="61">
        <v>0.25</v>
      </c>
      <c r="K240" s="61">
        <v>0.25</v>
      </c>
      <c r="L240" s="258" t="s">
        <v>1409</v>
      </c>
      <c r="M240" s="258" t="s">
        <v>1460</v>
      </c>
      <c r="N240" s="199">
        <v>0.85</v>
      </c>
      <c r="O240" s="171" t="s">
        <v>2629</v>
      </c>
      <c r="P240" s="15" t="s">
        <v>2630</v>
      </c>
      <c r="Q240" s="15" t="s">
        <v>2631</v>
      </c>
    </row>
    <row r="241" spans="1:17" ht="168">
      <c r="A241" s="130">
        <v>3</v>
      </c>
      <c r="B241" s="130">
        <v>27</v>
      </c>
      <c r="C241" s="130">
        <v>18</v>
      </c>
      <c r="D241" s="130">
        <v>3</v>
      </c>
      <c r="E241" s="130">
        <v>0</v>
      </c>
      <c r="F241" s="94" t="s">
        <v>1526</v>
      </c>
      <c r="G241" s="258" t="s">
        <v>1487</v>
      </c>
      <c r="H241" s="61"/>
      <c r="I241" s="61"/>
      <c r="J241" s="258">
        <v>1</v>
      </c>
      <c r="K241" s="61"/>
      <c r="L241" s="258" t="s">
        <v>1409</v>
      </c>
      <c r="M241" s="258" t="s">
        <v>1460</v>
      </c>
      <c r="N241" s="199">
        <v>1</v>
      </c>
      <c r="O241" s="79" t="s">
        <v>2632</v>
      </c>
      <c r="P241" s="117" t="s">
        <v>2633</v>
      </c>
      <c r="Q241" s="79" t="s">
        <v>2634</v>
      </c>
    </row>
    <row r="242" spans="1:17" ht="72">
      <c r="A242" s="130">
        <v>3</v>
      </c>
      <c r="B242" s="130">
        <v>27</v>
      </c>
      <c r="C242" s="130">
        <v>18</v>
      </c>
      <c r="D242" s="130">
        <v>4</v>
      </c>
      <c r="E242" s="130">
        <v>0</v>
      </c>
      <c r="F242" s="64" t="s">
        <v>1527</v>
      </c>
      <c r="G242" s="258" t="s">
        <v>1517</v>
      </c>
      <c r="H242" s="61"/>
      <c r="I242" s="61"/>
      <c r="J242" s="258">
        <v>1</v>
      </c>
      <c r="K242" s="61"/>
      <c r="L242" s="258" t="s">
        <v>1409</v>
      </c>
      <c r="M242" s="258" t="s">
        <v>1460</v>
      </c>
      <c r="N242" s="199">
        <v>1</v>
      </c>
      <c r="O242" s="171" t="s">
        <v>2635</v>
      </c>
      <c r="P242" s="168"/>
      <c r="Q242" s="168"/>
    </row>
    <row r="243" spans="1:17" ht="144">
      <c r="A243" s="130">
        <v>3</v>
      </c>
      <c r="B243" s="130">
        <v>27</v>
      </c>
      <c r="C243" s="130">
        <v>18</v>
      </c>
      <c r="D243" s="130">
        <v>5</v>
      </c>
      <c r="E243" s="130">
        <v>0</v>
      </c>
      <c r="F243" s="64" t="s">
        <v>1528</v>
      </c>
      <c r="G243" s="258" t="s">
        <v>1529</v>
      </c>
      <c r="H243" s="61"/>
      <c r="I243" s="61">
        <v>0.5</v>
      </c>
      <c r="J243" s="61">
        <v>0.5</v>
      </c>
      <c r="K243" s="61"/>
      <c r="L243" s="258" t="s">
        <v>1530</v>
      </c>
      <c r="M243" s="258" t="s">
        <v>1531</v>
      </c>
      <c r="N243" s="200">
        <v>1</v>
      </c>
      <c r="O243" s="302" t="s">
        <v>2636</v>
      </c>
      <c r="P243" s="168"/>
      <c r="Q243" s="168"/>
    </row>
    <row r="244" spans="1:17" ht="24">
      <c r="A244" s="137">
        <v>3</v>
      </c>
      <c r="B244" s="137">
        <v>28</v>
      </c>
      <c r="C244" s="137">
        <v>0</v>
      </c>
      <c r="D244" s="137">
        <v>0</v>
      </c>
      <c r="E244" s="137">
        <v>0</v>
      </c>
      <c r="F244" s="31" t="s">
        <v>1532</v>
      </c>
      <c r="G244" s="111"/>
      <c r="H244" s="111"/>
      <c r="I244" s="111"/>
      <c r="J244" s="111"/>
      <c r="K244" s="111"/>
      <c r="L244" s="111"/>
      <c r="M244" s="111"/>
      <c r="N244" s="236"/>
      <c r="O244" s="292"/>
      <c r="P244" s="292"/>
      <c r="Q244" s="292"/>
    </row>
    <row r="245" spans="1:17" ht="48">
      <c r="A245" s="216">
        <v>3</v>
      </c>
      <c r="B245" s="216">
        <v>28</v>
      </c>
      <c r="C245" s="216">
        <v>1</v>
      </c>
      <c r="D245" s="216">
        <v>0</v>
      </c>
      <c r="E245" s="216">
        <v>0</v>
      </c>
      <c r="F245" s="64" t="s">
        <v>1533</v>
      </c>
      <c r="G245" s="76" t="s">
        <v>1534</v>
      </c>
      <c r="H245" s="174">
        <v>1</v>
      </c>
      <c r="I245" s="174">
        <v>1</v>
      </c>
      <c r="J245" s="174">
        <v>1</v>
      </c>
      <c r="K245" s="174">
        <v>1</v>
      </c>
      <c r="L245" s="76" t="s">
        <v>1304</v>
      </c>
      <c r="M245" s="85" t="s">
        <v>1535</v>
      </c>
      <c r="N245" s="235">
        <v>1</v>
      </c>
      <c r="O245" s="244" t="s">
        <v>2637</v>
      </c>
      <c r="P245" s="168"/>
      <c r="Q245" s="168"/>
    </row>
    <row r="246" spans="1:17" ht="36">
      <c r="A246" s="216">
        <v>3</v>
      </c>
      <c r="B246" s="216">
        <v>28</v>
      </c>
      <c r="C246" s="216">
        <v>2</v>
      </c>
      <c r="D246" s="216">
        <v>0</v>
      </c>
      <c r="E246" s="216">
        <v>0</v>
      </c>
      <c r="F246" s="64" t="s">
        <v>1536</v>
      </c>
      <c r="G246" s="258" t="s">
        <v>1537</v>
      </c>
      <c r="H246" s="174">
        <v>1</v>
      </c>
      <c r="I246" s="174">
        <v>1</v>
      </c>
      <c r="J246" s="174">
        <v>1</v>
      </c>
      <c r="K246" s="174">
        <v>1</v>
      </c>
      <c r="L246" s="76" t="s">
        <v>1304</v>
      </c>
      <c r="M246" s="85" t="s">
        <v>1535</v>
      </c>
      <c r="N246" s="235">
        <v>1</v>
      </c>
      <c r="O246" s="244" t="s">
        <v>2638</v>
      </c>
      <c r="P246" s="168"/>
      <c r="Q246" s="168"/>
    </row>
    <row r="247" spans="1:17" ht="36">
      <c r="A247" s="216">
        <v>3</v>
      </c>
      <c r="B247" s="216">
        <v>28</v>
      </c>
      <c r="C247" s="216">
        <v>3</v>
      </c>
      <c r="D247" s="216">
        <v>0</v>
      </c>
      <c r="E247" s="216">
        <v>0</v>
      </c>
      <c r="F247" s="64" t="s">
        <v>1538</v>
      </c>
      <c r="G247" s="76" t="s">
        <v>1539</v>
      </c>
      <c r="H247" s="174">
        <v>1</v>
      </c>
      <c r="I247" s="174">
        <v>1</v>
      </c>
      <c r="J247" s="174">
        <v>1</v>
      </c>
      <c r="K247" s="174">
        <v>1</v>
      </c>
      <c r="L247" s="76" t="s">
        <v>1304</v>
      </c>
      <c r="M247" s="85" t="s">
        <v>1535</v>
      </c>
      <c r="N247" s="235">
        <v>1</v>
      </c>
      <c r="O247" s="244" t="s">
        <v>2639</v>
      </c>
      <c r="P247" s="168"/>
      <c r="Q247" s="168"/>
    </row>
    <row r="248" spans="1:17" ht="36">
      <c r="A248" s="216">
        <v>3</v>
      </c>
      <c r="B248" s="216">
        <v>28</v>
      </c>
      <c r="C248" s="216">
        <v>4</v>
      </c>
      <c r="D248" s="216">
        <v>0</v>
      </c>
      <c r="E248" s="216">
        <v>0</v>
      </c>
      <c r="F248" s="64" t="s">
        <v>1540</v>
      </c>
      <c r="G248" s="76" t="s">
        <v>821</v>
      </c>
      <c r="H248" s="174">
        <v>1</v>
      </c>
      <c r="I248" s="174">
        <v>1</v>
      </c>
      <c r="J248" s="174">
        <v>1</v>
      </c>
      <c r="K248" s="174">
        <v>1</v>
      </c>
      <c r="L248" s="76" t="s">
        <v>1304</v>
      </c>
      <c r="M248" s="85" t="s">
        <v>1535</v>
      </c>
      <c r="N248" s="235">
        <v>1</v>
      </c>
      <c r="O248" s="244" t="s">
        <v>2640</v>
      </c>
      <c r="P248" s="168"/>
      <c r="Q248" s="168"/>
    </row>
    <row r="249" spans="1:17" ht="60">
      <c r="A249" s="216">
        <v>3</v>
      </c>
      <c r="B249" s="216">
        <v>28</v>
      </c>
      <c r="C249" s="216">
        <v>5</v>
      </c>
      <c r="D249" s="216">
        <v>0</v>
      </c>
      <c r="E249" s="216">
        <v>0</v>
      </c>
      <c r="F249" s="64" t="s">
        <v>1541</v>
      </c>
      <c r="G249" s="76" t="s">
        <v>821</v>
      </c>
      <c r="H249" s="174">
        <v>1</v>
      </c>
      <c r="I249" s="174">
        <v>1</v>
      </c>
      <c r="J249" s="174">
        <v>1</v>
      </c>
      <c r="K249" s="174">
        <v>1</v>
      </c>
      <c r="L249" s="76" t="s">
        <v>1304</v>
      </c>
      <c r="M249" s="85" t="s">
        <v>1535</v>
      </c>
      <c r="N249" s="235">
        <v>1</v>
      </c>
      <c r="O249" s="244" t="s">
        <v>2948</v>
      </c>
      <c r="P249" s="168"/>
      <c r="Q249" s="168"/>
    </row>
    <row r="250" spans="1:17" ht="72">
      <c r="A250" s="216">
        <v>3</v>
      </c>
      <c r="B250" s="216">
        <v>28</v>
      </c>
      <c r="C250" s="216">
        <v>6</v>
      </c>
      <c r="D250" s="216">
        <v>0</v>
      </c>
      <c r="E250" s="216">
        <v>0</v>
      </c>
      <c r="F250" s="64" t="s">
        <v>1542</v>
      </c>
      <c r="G250" s="76" t="s">
        <v>821</v>
      </c>
      <c r="H250" s="174">
        <v>1</v>
      </c>
      <c r="I250" s="174">
        <v>1</v>
      </c>
      <c r="J250" s="174">
        <v>1</v>
      </c>
      <c r="K250" s="174">
        <v>1</v>
      </c>
      <c r="L250" s="76" t="s">
        <v>1304</v>
      </c>
      <c r="M250" s="85" t="s">
        <v>1535</v>
      </c>
      <c r="N250" s="235">
        <v>0.98</v>
      </c>
      <c r="O250" s="244" t="s">
        <v>2641</v>
      </c>
      <c r="P250" s="244" t="s">
        <v>2642</v>
      </c>
      <c r="Q250" s="244" t="s">
        <v>2643</v>
      </c>
    </row>
    <row r="251" spans="1:17" ht="84">
      <c r="A251" s="216">
        <v>3</v>
      </c>
      <c r="B251" s="216">
        <v>28</v>
      </c>
      <c r="C251" s="216">
        <v>7</v>
      </c>
      <c r="D251" s="216">
        <v>0</v>
      </c>
      <c r="E251" s="216">
        <v>0</v>
      </c>
      <c r="F251" s="64" t="s">
        <v>1543</v>
      </c>
      <c r="G251" s="76" t="s">
        <v>1544</v>
      </c>
      <c r="H251" s="174">
        <v>1</v>
      </c>
      <c r="I251" s="174">
        <v>1</v>
      </c>
      <c r="J251" s="174">
        <v>1</v>
      </c>
      <c r="K251" s="174">
        <v>1</v>
      </c>
      <c r="L251" s="76" t="s">
        <v>1304</v>
      </c>
      <c r="M251" s="85" t="s">
        <v>1535</v>
      </c>
      <c r="N251" s="235">
        <v>1</v>
      </c>
      <c r="O251" s="241" t="s">
        <v>2949</v>
      </c>
      <c r="P251" s="168"/>
      <c r="Q251" s="168"/>
    </row>
    <row r="252" spans="1:17" ht="96">
      <c r="A252" s="216">
        <v>3</v>
      </c>
      <c r="B252" s="216">
        <v>28</v>
      </c>
      <c r="C252" s="216">
        <v>8</v>
      </c>
      <c r="D252" s="216">
        <v>0</v>
      </c>
      <c r="E252" s="216">
        <v>0</v>
      </c>
      <c r="F252" s="64" t="s">
        <v>1545</v>
      </c>
      <c r="G252" s="76" t="s">
        <v>1546</v>
      </c>
      <c r="H252" s="174">
        <v>1</v>
      </c>
      <c r="I252" s="174">
        <v>1</v>
      </c>
      <c r="J252" s="174">
        <v>1</v>
      </c>
      <c r="K252" s="174">
        <v>1</v>
      </c>
      <c r="L252" s="76" t="s">
        <v>1304</v>
      </c>
      <c r="M252" s="85" t="s">
        <v>1535</v>
      </c>
      <c r="N252" s="235">
        <v>1</v>
      </c>
      <c r="O252" s="241" t="s">
        <v>2950</v>
      </c>
      <c r="P252" s="168"/>
      <c r="Q252" s="168"/>
    </row>
    <row r="253" spans="1:17" ht="72">
      <c r="A253" s="216">
        <v>3</v>
      </c>
      <c r="B253" s="216">
        <v>28</v>
      </c>
      <c r="C253" s="216">
        <v>9</v>
      </c>
      <c r="D253" s="216">
        <v>0</v>
      </c>
      <c r="E253" s="216">
        <v>0</v>
      </c>
      <c r="F253" s="64" t="s">
        <v>1547</v>
      </c>
      <c r="G253" s="76" t="s">
        <v>71</v>
      </c>
      <c r="H253" s="97">
        <v>1</v>
      </c>
      <c r="I253" s="97">
        <v>1</v>
      </c>
      <c r="J253" s="97">
        <v>1</v>
      </c>
      <c r="K253" s="97">
        <v>1</v>
      </c>
      <c r="L253" s="76" t="s">
        <v>1548</v>
      </c>
      <c r="M253" s="85" t="s">
        <v>1535</v>
      </c>
      <c r="N253" s="235">
        <v>1</v>
      </c>
      <c r="O253" s="304" t="s">
        <v>2951</v>
      </c>
      <c r="P253" s="304" t="s">
        <v>2952</v>
      </c>
      <c r="Q253" s="304" t="s">
        <v>2644</v>
      </c>
    </row>
    <row r="254" spans="1:17" ht="48">
      <c r="A254" s="216">
        <v>3</v>
      </c>
      <c r="B254" s="216">
        <v>28</v>
      </c>
      <c r="C254" s="216">
        <v>10</v>
      </c>
      <c r="D254" s="216">
        <v>0</v>
      </c>
      <c r="E254" s="216">
        <v>0</v>
      </c>
      <c r="F254" s="64" t="s">
        <v>1549</v>
      </c>
      <c r="G254" s="76" t="s">
        <v>1550</v>
      </c>
      <c r="H254" s="174">
        <v>1</v>
      </c>
      <c r="I254" s="174">
        <v>1</v>
      </c>
      <c r="J254" s="174">
        <v>1</v>
      </c>
      <c r="K254" s="174">
        <v>1</v>
      </c>
      <c r="L254" s="76" t="s">
        <v>1304</v>
      </c>
      <c r="M254" s="85" t="s">
        <v>1535</v>
      </c>
      <c r="N254" s="199">
        <v>1</v>
      </c>
      <c r="O254" s="64" t="s">
        <v>2953</v>
      </c>
      <c r="P254" s="168"/>
      <c r="Q254" s="168"/>
    </row>
    <row r="255" spans="1:17" ht="48">
      <c r="A255" s="216">
        <v>3</v>
      </c>
      <c r="B255" s="216">
        <v>28</v>
      </c>
      <c r="C255" s="216">
        <v>11</v>
      </c>
      <c r="D255" s="216">
        <v>0</v>
      </c>
      <c r="E255" s="216">
        <v>0</v>
      </c>
      <c r="F255" s="64" t="s">
        <v>1551</v>
      </c>
      <c r="G255" s="76" t="s">
        <v>477</v>
      </c>
      <c r="H255" s="76">
        <v>3</v>
      </c>
      <c r="I255" s="76">
        <v>3</v>
      </c>
      <c r="J255" s="76">
        <v>3</v>
      </c>
      <c r="K255" s="76">
        <v>3</v>
      </c>
      <c r="L255" s="76" t="s">
        <v>1304</v>
      </c>
      <c r="M255" s="85" t="s">
        <v>1535</v>
      </c>
      <c r="N255" s="199">
        <v>1</v>
      </c>
      <c r="O255" s="241" t="s">
        <v>2645</v>
      </c>
      <c r="P255" s="168"/>
      <c r="Q255" s="168"/>
    </row>
    <row r="256" spans="1:17" ht="60">
      <c r="A256" s="216">
        <v>3</v>
      </c>
      <c r="B256" s="216">
        <v>28</v>
      </c>
      <c r="C256" s="216">
        <v>12</v>
      </c>
      <c r="D256" s="216">
        <v>0</v>
      </c>
      <c r="E256" s="216">
        <v>0</v>
      </c>
      <c r="F256" s="64" t="s">
        <v>1552</v>
      </c>
      <c r="G256" s="76" t="s">
        <v>1439</v>
      </c>
      <c r="H256" s="76"/>
      <c r="I256" s="76">
        <v>1</v>
      </c>
      <c r="J256" s="76"/>
      <c r="K256" s="76">
        <v>1</v>
      </c>
      <c r="L256" s="76" t="s">
        <v>1304</v>
      </c>
      <c r="M256" s="85" t="s">
        <v>1535</v>
      </c>
      <c r="N256" s="199">
        <v>1</v>
      </c>
      <c r="O256" s="151" t="s">
        <v>2954</v>
      </c>
      <c r="P256" s="168"/>
      <c r="Q256" s="168"/>
    </row>
    <row r="257" spans="1:17" ht="48">
      <c r="A257" s="216">
        <v>3</v>
      </c>
      <c r="B257" s="216">
        <v>28</v>
      </c>
      <c r="C257" s="216">
        <v>13</v>
      </c>
      <c r="D257" s="216">
        <v>0</v>
      </c>
      <c r="E257" s="216">
        <v>0</v>
      </c>
      <c r="F257" s="64" t="s">
        <v>1553</v>
      </c>
      <c r="G257" s="76" t="s">
        <v>1550</v>
      </c>
      <c r="H257" s="174">
        <v>1</v>
      </c>
      <c r="I257" s="174">
        <v>1</v>
      </c>
      <c r="J257" s="174">
        <v>1</v>
      </c>
      <c r="K257" s="174">
        <v>1</v>
      </c>
      <c r="L257" s="76" t="s">
        <v>1304</v>
      </c>
      <c r="M257" s="85" t="s">
        <v>1535</v>
      </c>
      <c r="N257" s="199">
        <v>1</v>
      </c>
      <c r="O257" s="241" t="s">
        <v>2955</v>
      </c>
      <c r="P257" s="168"/>
      <c r="Q257" s="168"/>
    </row>
    <row r="258" spans="1:17" ht="73.5" customHeight="1">
      <c r="A258" s="216">
        <v>3</v>
      </c>
      <c r="B258" s="216">
        <v>28</v>
      </c>
      <c r="C258" s="216">
        <v>14</v>
      </c>
      <c r="D258" s="216">
        <v>0</v>
      </c>
      <c r="E258" s="216">
        <v>0</v>
      </c>
      <c r="F258" s="64" t="s">
        <v>1554</v>
      </c>
      <c r="G258" s="76" t="s">
        <v>789</v>
      </c>
      <c r="H258" s="174">
        <v>1</v>
      </c>
      <c r="I258" s="174">
        <v>1</v>
      </c>
      <c r="J258" s="174">
        <v>1</v>
      </c>
      <c r="K258" s="174">
        <v>1</v>
      </c>
      <c r="L258" s="76" t="s">
        <v>1304</v>
      </c>
      <c r="M258" s="85" t="s">
        <v>1535</v>
      </c>
      <c r="N258" s="199">
        <v>0.5</v>
      </c>
      <c r="O258" s="241" t="s">
        <v>2963</v>
      </c>
      <c r="P258" s="241" t="s">
        <v>3018</v>
      </c>
      <c r="Q258" s="241" t="s">
        <v>2956</v>
      </c>
    </row>
    <row r="259" spans="1:17" ht="60">
      <c r="A259" s="137">
        <v>3</v>
      </c>
      <c r="B259" s="137">
        <v>29</v>
      </c>
      <c r="C259" s="137">
        <v>0</v>
      </c>
      <c r="D259" s="137">
        <v>0</v>
      </c>
      <c r="E259" s="137">
        <v>0</v>
      </c>
      <c r="F259" s="37" t="s">
        <v>1555</v>
      </c>
      <c r="G259" s="111"/>
      <c r="H259" s="111"/>
      <c r="I259" s="111"/>
      <c r="J259" s="111"/>
      <c r="K259" s="111"/>
      <c r="L259" s="111"/>
      <c r="M259" s="111"/>
      <c r="N259" s="236"/>
      <c r="O259" s="292"/>
      <c r="P259" s="292"/>
      <c r="Q259" s="292"/>
    </row>
    <row r="260" spans="1:17" ht="60">
      <c r="A260" s="216">
        <v>3</v>
      </c>
      <c r="B260" s="216">
        <v>29</v>
      </c>
      <c r="C260" s="216">
        <v>1</v>
      </c>
      <c r="D260" s="216">
        <v>0</v>
      </c>
      <c r="E260" s="216">
        <v>0</v>
      </c>
      <c r="F260" s="64" t="s">
        <v>1556</v>
      </c>
      <c r="G260" s="76" t="s">
        <v>4</v>
      </c>
      <c r="H260" s="61">
        <v>1</v>
      </c>
      <c r="I260" s="61">
        <v>1</v>
      </c>
      <c r="J260" s="61">
        <v>1</v>
      </c>
      <c r="K260" s="61">
        <v>1</v>
      </c>
      <c r="L260" s="76" t="s">
        <v>1298</v>
      </c>
      <c r="M260" s="76" t="s">
        <v>20</v>
      </c>
      <c r="N260" s="209">
        <v>1</v>
      </c>
      <c r="O260" s="79" t="s">
        <v>2646</v>
      </c>
      <c r="P260" s="265"/>
      <c r="Q260" s="265"/>
    </row>
    <row r="261" spans="1:17" s="348" customFormat="1" ht="36">
      <c r="A261" s="353">
        <v>3</v>
      </c>
      <c r="B261" s="353">
        <v>29</v>
      </c>
      <c r="C261" s="353">
        <v>2</v>
      </c>
      <c r="D261" s="353">
        <v>0</v>
      </c>
      <c r="E261" s="353">
        <v>0</v>
      </c>
      <c r="F261" s="128" t="s">
        <v>1557</v>
      </c>
      <c r="G261" s="85" t="s">
        <v>1558</v>
      </c>
      <c r="H261" s="85"/>
      <c r="I261" s="85"/>
      <c r="J261" s="85"/>
      <c r="K261" s="85"/>
      <c r="L261" s="85" t="s">
        <v>1298</v>
      </c>
      <c r="M261" s="85" t="s">
        <v>20</v>
      </c>
      <c r="N261" s="181"/>
      <c r="O261" s="287"/>
      <c r="P261" s="287"/>
      <c r="Q261" s="287"/>
    </row>
    <row r="262" spans="1:17" ht="81" customHeight="1">
      <c r="A262" s="216">
        <v>3</v>
      </c>
      <c r="B262" s="216">
        <v>29</v>
      </c>
      <c r="C262" s="216">
        <v>2</v>
      </c>
      <c r="D262" s="216">
        <v>1</v>
      </c>
      <c r="E262" s="216">
        <v>0</v>
      </c>
      <c r="F262" s="64" t="s">
        <v>1559</v>
      </c>
      <c r="G262" s="258" t="s">
        <v>1560</v>
      </c>
      <c r="H262" s="61">
        <v>1</v>
      </c>
      <c r="I262" s="61">
        <v>1</v>
      </c>
      <c r="J262" s="61">
        <v>1</v>
      </c>
      <c r="K262" s="61">
        <v>1</v>
      </c>
      <c r="L262" s="76" t="s">
        <v>1298</v>
      </c>
      <c r="M262" s="76" t="s">
        <v>20</v>
      </c>
      <c r="N262" s="209">
        <v>1</v>
      </c>
      <c r="O262" s="79" t="s">
        <v>2647</v>
      </c>
      <c r="P262" s="265"/>
      <c r="Q262" s="265"/>
    </row>
    <row r="263" spans="1:17" ht="64.5" customHeight="1">
      <c r="A263" s="216">
        <v>3</v>
      </c>
      <c r="B263" s="216">
        <v>29</v>
      </c>
      <c r="C263" s="216">
        <v>2</v>
      </c>
      <c r="D263" s="216">
        <v>2</v>
      </c>
      <c r="E263" s="216">
        <v>0</v>
      </c>
      <c r="F263" s="64" t="s">
        <v>1561</v>
      </c>
      <c r="G263" s="76" t="s">
        <v>1560</v>
      </c>
      <c r="H263" s="61">
        <v>1</v>
      </c>
      <c r="I263" s="61">
        <v>1</v>
      </c>
      <c r="J263" s="61">
        <v>1</v>
      </c>
      <c r="K263" s="61">
        <v>1</v>
      </c>
      <c r="L263" s="76" t="s">
        <v>1298</v>
      </c>
      <c r="M263" s="76" t="s">
        <v>20</v>
      </c>
      <c r="N263" s="209">
        <v>1</v>
      </c>
      <c r="O263" s="79" t="s">
        <v>2648</v>
      </c>
      <c r="P263" s="265"/>
      <c r="Q263" s="265"/>
    </row>
    <row r="264" spans="1:17" ht="54.75" customHeight="1">
      <c r="A264" s="216">
        <v>3</v>
      </c>
      <c r="B264" s="216">
        <v>29</v>
      </c>
      <c r="C264" s="216">
        <v>2</v>
      </c>
      <c r="D264" s="216">
        <v>3</v>
      </c>
      <c r="E264" s="216">
        <v>0</v>
      </c>
      <c r="F264" s="64" t="s">
        <v>1562</v>
      </c>
      <c r="G264" s="76" t="s">
        <v>1563</v>
      </c>
      <c r="H264" s="61">
        <v>1</v>
      </c>
      <c r="I264" s="61">
        <v>1</v>
      </c>
      <c r="J264" s="61">
        <v>1</v>
      </c>
      <c r="K264" s="61">
        <v>1</v>
      </c>
      <c r="L264" s="76" t="s">
        <v>1298</v>
      </c>
      <c r="M264" s="76" t="s">
        <v>20</v>
      </c>
      <c r="N264" s="209">
        <v>1</v>
      </c>
      <c r="O264" s="79" t="s">
        <v>2649</v>
      </c>
      <c r="P264" s="265"/>
      <c r="Q264" s="265"/>
    </row>
    <row r="265" spans="1:17" ht="48">
      <c r="A265" s="216">
        <v>3</v>
      </c>
      <c r="B265" s="216">
        <v>29</v>
      </c>
      <c r="C265" s="216">
        <v>2</v>
      </c>
      <c r="D265" s="216">
        <v>4</v>
      </c>
      <c r="E265" s="216">
        <v>0</v>
      </c>
      <c r="F265" s="64" t="s">
        <v>1564</v>
      </c>
      <c r="G265" s="76" t="s">
        <v>1565</v>
      </c>
      <c r="H265" s="61">
        <v>1</v>
      </c>
      <c r="I265" s="61">
        <v>1</v>
      </c>
      <c r="J265" s="61">
        <v>1</v>
      </c>
      <c r="K265" s="61">
        <v>1</v>
      </c>
      <c r="L265" s="76" t="s">
        <v>1298</v>
      </c>
      <c r="M265" s="76" t="s">
        <v>20</v>
      </c>
      <c r="N265" s="209">
        <v>1</v>
      </c>
      <c r="O265" s="79" t="s">
        <v>2650</v>
      </c>
      <c r="P265" s="265"/>
      <c r="Q265" s="265"/>
    </row>
    <row r="266" spans="1:17" ht="72">
      <c r="A266" s="216">
        <v>3</v>
      </c>
      <c r="B266" s="216">
        <v>29</v>
      </c>
      <c r="C266" s="216">
        <v>2</v>
      </c>
      <c r="D266" s="216">
        <v>5</v>
      </c>
      <c r="E266" s="216">
        <v>0</v>
      </c>
      <c r="F266" s="64" t="s">
        <v>1566</v>
      </c>
      <c r="G266" s="76" t="s">
        <v>1567</v>
      </c>
      <c r="H266" s="61">
        <v>1</v>
      </c>
      <c r="I266" s="61">
        <v>1</v>
      </c>
      <c r="J266" s="61">
        <v>1</v>
      </c>
      <c r="K266" s="61">
        <v>1</v>
      </c>
      <c r="L266" s="76" t="s">
        <v>1298</v>
      </c>
      <c r="M266" s="76" t="s">
        <v>20</v>
      </c>
      <c r="N266" s="209">
        <v>1</v>
      </c>
      <c r="O266" s="79" t="s">
        <v>2651</v>
      </c>
      <c r="P266" s="265"/>
      <c r="Q266" s="265"/>
    </row>
    <row r="267" spans="1:17" ht="48">
      <c r="A267" s="216">
        <v>3</v>
      </c>
      <c r="B267" s="216">
        <v>29</v>
      </c>
      <c r="C267" s="216">
        <v>2</v>
      </c>
      <c r="D267" s="216">
        <v>6</v>
      </c>
      <c r="E267" s="216">
        <v>0</v>
      </c>
      <c r="F267" s="64" t="s">
        <v>1568</v>
      </c>
      <c r="G267" s="76" t="s">
        <v>1569</v>
      </c>
      <c r="H267" s="61">
        <v>1</v>
      </c>
      <c r="I267" s="61">
        <v>1</v>
      </c>
      <c r="J267" s="61">
        <v>1</v>
      </c>
      <c r="K267" s="61">
        <v>1</v>
      </c>
      <c r="L267" s="76" t="s">
        <v>1298</v>
      </c>
      <c r="M267" s="76" t="s">
        <v>20</v>
      </c>
      <c r="N267" s="209">
        <v>1</v>
      </c>
      <c r="O267" s="79" t="s">
        <v>2652</v>
      </c>
      <c r="P267" s="265"/>
      <c r="Q267" s="265"/>
    </row>
    <row r="268" spans="1:17" ht="36">
      <c r="A268" s="216">
        <v>3</v>
      </c>
      <c r="B268" s="216">
        <v>29</v>
      </c>
      <c r="C268" s="216">
        <v>2</v>
      </c>
      <c r="D268" s="216">
        <v>7</v>
      </c>
      <c r="E268" s="216">
        <v>0</v>
      </c>
      <c r="F268" s="64" t="s">
        <v>1570</v>
      </c>
      <c r="G268" s="76" t="s">
        <v>1571</v>
      </c>
      <c r="H268" s="61">
        <v>1</v>
      </c>
      <c r="I268" s="61">
        <v>1</v>
      </c>
      <c r="J268" s="61">
        <v>1</v>
      </c>
      <c r="K268" s="61">
        <v>1</v>
      </c>
      <c r="L268" s="76" t="s">
        <v>1298</v>
      </c>
      <c r="M268" s="76" t="s">
        <v>20</v>
      </c>
      <c r="N268" s="209">
        <v>1</v>
      </c>
      <c r="O268" s="79" t="s">
        <v>2653</v>
      </c>
      <c r="P268" s="265"/>
      <c r="Q268" s="265"/>
    </row>
    <row r="269" spans="1:17" ht="36">
      <c r="A269" s="216">
        <v>3</v>
      </c>
      <c r="B269" s="216">
        <v>29</v>
      </c>
      <c r="C269" s="216">
        <v>2</v>
      </c>
      <c r="D269" s="216">
        <v>8</v>
      </c>
      <c r="E269" s="216">
        <v>0</v>
      </c>
      <c r="F269" s="64" t="s">
        <v>1572</v>
      </c>
      <c r="G269" s="76" t="s">
        <v>1573</v>
      </c>
      <c r="H269" s="61">
        <v>1</v>
      </c>
      <c r="I269" s="61">
        <v>1</v>
      </c>
      <c r="J269" s="61">
        <v>1</v>
      </c>
      <c r="K269" s="61">
        <v>1</v>
      </c>
      <c r="L269" s="76" t="s">
        <v>1298</v>
      </c>
      <c r="M269" s="76" t="s">
        <v>20</v>
      </c>
      <c r="N269" s="209">
        <v>1</v>
      </c>
      <c r="O269" s="79" t="s">
        <v>2654</v>
      </c>
      <c r="P269" s="265"/>
      <c r="Q269" s="265"/>
    </row>
    <row r="270" spans="1:17" ht="48">
      <c r="A270" s="216">
        <v>3</v>
      </c>
      <c r="B270" s="216">
        <v>29</v>
      </c>
      <c r="C270" s="216">
        <v>2</v>
      </c>
      <c r="D270" s="216">
        <v>9</v>
      </c>
      <c r="E270" s="216">
        <v>0</v>
      </c>
      <c r="F270" s="64" t="s">
        <v>1574</v>
      </c>
      <c r="G270" s="76" t="s">
        <v>4</v>
      </c>
      <c r="H270" s="61">
        <v>1</v>
      </c>
      <c r="I270" s="61">
        <v>1</v>
      </c>
      <c r="J270" s="61">
        <v>1</v>
      </c>
      <c r="K270" s="61">
        <v>1</v>
      </c>
      <c r="L270" s="76" t="s">
        <v>1298</v>
      </c>
      <c r="M270" s="76" t="s">
        <v>20</v>
      </c>
      <c r="N270" s="209">
        <v>1</v>
      </c>
      <c r="O270" s="79" t="s">
        <v>2655</v>
      </c>
      <c r="P270" s="265"/>
      <c r="Q270" s="265"/>
    </row>
    <row r="271" spans="1:17" ht="48">
      <c r="A271" s="216">
        <v>3</v>
      </c>
      <c r="B271" s="216">
        <v>29</v>
      </c>
      <c r="C271" s="216">
        <v>2</v>
      </c>
      <c r="D271" s="216">
        <v>10</v>
      </c>
      <c r="E271" s="216">
        <v>0</v>
      </c>
      <c r="F271" s="64" t="s">
        <v>1575</v>
      </c>
      <c r="G271" s="76" t="s">
        <v>4</v>
      </c>
      <c r="H271" s="61">
        <v>1</v>
      </c>
      <c r="I271" s="61">
        <v>1</v>
      </c>
      <c r="J271" s="61">
        <v>1</v>
      </c>
      <c r="K271" s="61">
        <v>1</v>
      </c>
      <c r="L271" s="76" t="s">
        <v>1298</v>
      </c>
      <c r="M271" s="76" t="s">
        <v>20</v>
      </c>
      <c r="N271" s="209">
        <v>1</v>
      </c>
      <c r="O271" s="79" t="s">
        <v>2656</v>
      </c>
      <c r="P271" s="265"/>
      <c r="Q271" s="265"/>
    </row>
    <row r="272" spans="1:17" ht="183" customHeight="1">
      <c r="A272" s="216">
        <v>3</v>
      </c>
      <c r="B272" s="216">
        <v>29</v>
      </c>
      <c r="C272" s="216">
        <v>2</v>
      </c>
      <c r="D272" s="216">
        <v>11</v>
      </c>
      <c r="E272" s="216">
        <v>0</v>
      </c>
      <c r="F272" s="64" t="s">
        <v>1576</v>
      </c>
      <c r="G272" s="76" t="s">
        <v>4</v>
      </c>
      <c r="H272" s="61">
        <v>1</v>
      </c>
      <c r="I272" s="61">
        <v>1</v>
      </c>
      <c r="J272" s="61">
        <v>1</v>
      </c>
      <c r="K272" s="61">
        <v>1</v>
      </c>
      <c r="L272" s="76" t="s">
        <v>1298</v>
      </c>
      <c r="M272" s="76" t="s">
        <v>20</v>
      </c>
      <c r="N272" s="209">
        <v>1</v>
      </c>
      <c r="O272" s="79" t="s">
        <v>2657</v>
      </c>
      <c r="P272" s="265"/>
      <c r="Q272" s="265"/>
    </row>
    <row r="273" spans="1:17" ht="282" customHeight="1">
      <c r="A273" s="216">
        <v>3</v>
      </c>
      <c r="B273" s="216">
        <v>29</v>
      </c>
      <c r="C273" s="216">
        <v>2</v>
      </c>
      <c r="D273" s="216">
        <v>12</v>
      </c>
      <c r="E273" s="216">
        <v>0</v>
      </c>
      <c r="F273" s="64" t="s">
        <v>1577</v>
      </c>
      <c r="G273" s="76" t="s">
        <v>1578</v>
      </c>
      <c r="H273" s="72">
        <v>1</v>
      </c>
      <c r="I273" s="258"/>
      <c r="J273" s="72">
        <v>1</v>
      </c>
      <c r="K273" s="258"/>
      <c r="L273" s="76" t="s">
        <v>1298</v>
      </c>
      <c r="M273" s="76" t="s">
        <v>20</v>
      </c>
      <c r="N273" s="247">
        <v>1</v>
      </c>
      <c r="O273" s="169" t="s">
        <v>2553</v>
      </c>
      <c r="P273" s="265"/>
      <c r="Q273" s="265"/>
    </row>
    <row r="274" spans="1:17" ht="36">
      <c r="A274" s="216">
        <v>3</v>
      </c>
      <c r="B274" s="216">
        <v>29</v>
      </c>
      <c r="C274" s="216">
        <v>2</v>
      </c>
      <c r="D274" s="216">
        <v>13</v>
      </c>
      <c r="E274" s="216">
        <v>0</v>
      </c>
      <c r="F274" s="64" t="s">
        <v>1579</v>
      </c>
      <c r="G274" s="76" t="s">
        <v>1580</v>
      </c>
      <c r="H274" s="61">
        <v>1</v>
      </c>
      <c r="I274" s="61">
        <v>1</v>
      </c>
      <c r="J274" s="61">
        <v>1</v>
      </c>
      <c r="K274" s="61">
        <v>1</v>
      </c>
      <c r="L274" s="76" t="s">
        <v>1298</v>
      </c>
      <c r="M274" s="76" t="s">
        <v>20</v>
      </c>
      <c r="N274" s="200">
        <v>1</v>
      </c>
      <c r="O274" s="64" t="s">
        <v>2658</v>
      </c>
      <c r="P274" s="266"/>
      <c r="Q274" s="266"/>
    </row>
    <row r="275" spans="1:17" ht="72">
      <c r="A275" s="216">
        <v>3</v>
      </c>
      <c r="B275" s="216">
        <v>29</v>
      </c>
      <c r="C275" s="216">
        <v>2</v>
      </c>
      <c r="D275" s="216">
        <v>14</v>
      </c>
      <c r="E275" s="216">
        <v>0</v>
      </c>
      <c r="F275" s="64" t="s">
        <v>1581</v>
      </c>
      <c r="G275" s="76" t="s">
        <v>1582</v>
      </c>
      <c r="H275" s="258">
        <v>3</v>
      </c>
      <c r="I275" s="258">
        <v>3</v>
      </c>
      <c r="J275" s="258">
        <v>3</v>
      </c>
      <c r="K275" s="258">
        <v>3</v>
      </c>
      <c r="L275" s="76" t="s">
        <v>1298</v>
      </c>
      <c r="M275" s="76" t="s">
        <v>20</v>
      </c>
      <c r="N275" s="242">
        <v>1</v>
      </c>
      <c r="O275" s="64" t="s">
        <v>2659</v>
      </c>
      <c r="P275" s="266"/>
      <c r="Q275" s="266"/>
    </row>
    <row r="276" spans="1:17" ht="72">
      <c r="A276" s="216">
        <v>3</v>
      </c>
      <c r="B276" s="216">
        <v>29</v>
      </c>
      <c r="C276" s="216">
        <v>2</v>
      </c>
      <c r="D276" s="216">
        <v>15</v>
      </c>
      <c r="E276" s="216">
        <v>0</v>
      </c>
      <c r="F276" s="64" t="s">
        <v>1583</v>
      </c>
      <c r="G276" s="76" t="s">
        <v>1584</v>
      </c>
      <c r="H276" s="258">
        <v>1</v>
      </c>
      <c r="I276" s="258">
        <v>1</v>
      </c>
      <c r="J276" s="258">
        <v>1</v>
      </c>
      <c r="K276" s="258">
        <v>1</v>
      </c>
      <c r="L276" s="76" t="s">
        <v>1298</v>
      </c>
      <c r="M276" s="76" t="s">
        <v>20</v>
      </c>
      <c r="N276" s="242">
        <v>1</v>
      </c>
      <c r="O276" s="64" t="s">
        <v>2660</v>
      </c>
      <c r="P276" s="266"/>
      <c r="Q276" s="266"/>
    </row>
    <row r="277" spans="1:17" ht="204">
      <c r="A277" s="216">
        <v>3</v>
      </c>
      <c r="B277" s="216">
        <v>29</v>
      </c>
      <c r="C277" s="216">
        <v>2</v>
      </c>
      <c r="D277" s="216">
        <v>16</v>
      </c>
      <c r="E277" s="216">
        <v>0</v>
      </c>
      <c r="F277" s="64" t="s">
        <v>1585</v>
      </c>
      <c r="G277" s="258" t="s">
        <v>1415</v>
      </c>
      <c r="H277" s="258">
        <v>1</v>
      </c>
      <c r="I277" s="258">
        <v>1</v>
      </c>
      <c r="J277" s="258">
        <v>1</v>
      </c>
      <c r="K277" s="258">
        <v>1</v>
      </c>
      <c r="L277" s="76" t="s">
        <v>1298</v>
      </c>
      <c r="M277" s="76" t="s">
        <v>20</v>
      </c>
      <c r="N277" s="242">
        <v>1</v>
      </c>
      <c r="O277" s="64" t="s">
        <v>2661</v>
      </c>
      <c r="P277" s="266"/>
      <c r="Q277" s="266"/>
    </row>
    <row r="278" spans="1:17" ht="174.75" customHeight="1">
      <c r="A278" s="216">
        <v>3</v>
      </c>
      <c r="B278" s="216">
        <v>29</v>
      </c>
      <c r="C278" s="216">
        <v>2</v>
      </c>
      <c r="D278" s="216">
        <v>17</v>
      </c>
      <c r="E278" s="216">
        <v>0</v>
      </c>
      <c r="F278" s="64" t="s">
        <v>1586</v>
      </c>
      <c r="G278" s="258" t="s">
        <v>62</v>
      </c>
      <c r="H278" s="258"/>
      <c r="I278" s="61">
        <v>1</v>
      </c>
      <c r="J278" s="258"/>
      <c r="K278" s="258"/>
      <c r="L278" s="76" t="s">
        <v>1298</v>
      </c>
      <c r="M278" s="76" t="s">
        <v>20</v>
      </c>
      <c r="N278" s="200">
        <v>1</v>
      </c>
      <c r="O278" s="244" t="s">
        <v>2662</v>
      </c>
      <c r="P278" s="266"/>
      <c r="Q278" s="266"/>
    </row>
    <row r="279" spans="1:17" ht="240.75" customHeight="1">
      <c r="A279" s="216">
        <v>3</v>
      </c>
      <c r="B279" s="216">
        <v>29</v>
      </c>
      <c r="C279" s="216">
        <v>2</v>
      </c>
      <c r="D279" s="216">
        <v>18</v>
      </c>
      <c r="E279" s="216">
        <v>0</v>
      </c>
      <c r="F279" s="64" t="s">
        <v>1587</v>
      </c>
      <c r="G279" s="76" t="s">
        <v>1588</v>
      </c>
      <c r="H279" s="258"/>
      <c r="I279" s="61">
        <v>0.75</v>
      </c>
      <c r="J279" s="61">
        <v>0.25</v>
      </c>
      <c r="K279" s="258"/>
      <c r="L279" s="76" t="s">
        <v>1589</v>
      </c>
      <c r="M279" s="76" t="s">
        <v>20</v>
      </c>
      <c r="N279" s="200">
        <v>0</v>
      </c>
      <c r="O279" s="244" t="s">
        <v>2963</v>
      </c>
      <c r="P279" s="244" t="s">
        <v>2664</v>
      </c>
      <c r="Q279" s="244" t="s">
        <v>2663</v>
      </c>
    </row>
    <row r="280" spans="1:17" ht="222" customHeight="1">
      <c r="A280" s="216">
        <v>3</v>
      </c>
      <c r="B280" s="216">
        <v>29</v>
      </c>
      <c r="C280" s="216">
        <v>3</v>
      </c>
      <c r="D280" s="216">
        <v>0</v>
      </c>
      <c r="E280" s="216">
        <v>0</v>
      </c>
      <c r="F280" s="79" t="s">
        <v>1590</v>
      </c>
      <c r="G280" s="76" t="s">
        <v>1591</v>
      </c>
      <c r="H280" s="76"/>
      <c r="I280" s="76"/>
      <c r="J280" s="76"/>
      <c r="K280" s="76">
        <v>1</v>
      </c>
      <c r="L280" s="76" t="s">
        <v>1592</v>
      </c>
      <c r="M280" s="76" t="s">
        <v>20</v>
      </c>
      <c r="N280" s="208">
        <v>0.75</v>
      </c>
      <c r="O280" s="244" t="s">
        <v>3388</v>
      </c>
      <c r="P280" s="293"/>
      <c r="Q280" s="293"/>
    </row>
    <row r="281" spans="1:17" ht="37.5" customHeight="1">
      <c r="A281" s="137">
        <v>3</v>
      </c>
      <c r="B281" s="137">
        <v>30</v>
      </c>
      <c r="C281" s="137">
        <v>0</v>
      </c>
      <c r="D281" s="137">
        <v>0</v>
      </c>
      <c r="E281" s="137">
        <v>0</v>
      </c>
      <c r="F281" s="31" t="s">
        <v>1593</v>
      </c>
      <c r="G281" s="111"/>
      <c r="H281" s="111"/>
      <c r="I281" s="111"/>
      <c r="J281" s="111"/>
      <c r="K281" s="111"/>
      <c r="L281" s="111"/>
      <c r="M281" s="111"/>
      <c r="N281" s="236"/>
      <c r="O281" s="292"/>
      <c r="P281" s="292"/>
      <c r="Q281" s="292"/>
    </row>
    <row r="282" spans="1:17" s="348" customFormat="1" ht="48">
      <c r="A282" s="353">
        <v>3</v>
      </c>
      <c r="B282" s="353">
        <v>30</v>
      </c>
      <c r="C282" s="353">
        <v>1</v>
      </c>
      <c r="D282" s="353">
        <v>0</v>
      </c>
      <c r="E282" s="353">
        <v>0</v>
      </c>
      <c r="F282" s="80" t="s">
        <v>1594</v>
      </c>
      <c r="G282" s="76" t="s">
        <v>1595</v>
      </c>
      <c r="H282" s="174">
        <v>1</v>
      </c>
      <c r="I282" s="174">
        <v>1</v>
      </c>
      <c r="J282" s="174">
        <v>1</v>
      </c>
      <c r="K282" s="174">
        <v>1</v>
      </c>
      <c r="L282" s="76" t="s">
        <v>1298</v>
      </c>
      <c r="M282" s="76" t="s">
        <v>20</v>
      </c>
      <c r="N282" s="181"/>
      <c r="O282" s="287"/>
      <c r="P282" s="287"/>
      <c r="Q282" s="287"/>
    </row>
    <row r="283" spans="1:17" ht="60">
      <c r="A283" s="216">
        <v>3</v>
      </c>
      <c r="B283" s="216">
        <v>30</v>
      </c>
      <c r="C283" s="216">
        <v>1</v>
      </c>
      <c r="D283" s="216">
        <v>1</v>
      </c>
      <c r="E283" s="216">
        <v>0</v>
      </c>
      <c r="F283" s="64" t="s">
        <v>1596</v>
      </c>
      <c r="G283" s="258" t="s">
        <v>1597</v>
      </c>
      <c r="H283" s="61">
        <v>1</v>
      </c>
      <c r="I283" s="61">
        <v>1</v>
      </c>
      <c r="J283" s="61">
        <v>1</v>
      </c>
      <c r="K283" s="61">
        <v>1</v>
      </c>
      <c r="L283" s="76" t="s">
        <v>1298</v>
      </c>
      <c r="M283" s="76" t="s">
        <v>20</v>
      </c>
      <c r="N283" s="200">
        <v>1</v>
      </c>
      <c r="O283" s="64" t="s">
        <v>2665</v>
      </c>
      <c r="P283" s="266"/>
      <c r="Q283" s="266"/>
    </row>
    <row r="284" spans="1:17" ht="192">
      <c r="A284" s="216">
        <v>3</v>
      </c>
      <c r="B284" s="216">
        <v>30</v>
      </c>
      <c r="C284" s="216">
        <v>1</v>
      </c>
      <c r="D284" s="216">
        <v>2</v>
      </c>
      <c r="E284" s="216">
        <v>0</v>
      </c>
      <c r="F284" s="64" t="s">
        <v>1598</v>
      </c>
      <c r="G284" s="258" t="s">
        <v>1599</v>
      </c>
      <c r="H284" s="72">
        <v>12</v>
      </c>
      <c r="I284" s="72">
        <v>12</v>
      </c>
      <c r="J284" s="72">
        <v>12</v>
      </c>
      <c r="K284" s="72">
        <v>12</v>
      </c>
      <c r="L284" s="76" t="s">
        <v>1298</v>
      </c>
      <c r="M284" s="76" t="s">
        <v>20</v>
      </c>
      <c r="N284" s="200">
        <v>1</v>
      </c>
      <c r="O284" s="64" t="s">
        <v>2666</v>
      </c>
      <c r="P284" s="266"/>
      <c r="Q284" s="266"/>
    </row>
    <row r="285" spans="1:17" ht="132">
      <c r="A285" s="216">
        <v>3</v>
      </c>
      <c r="B285" s="216">
        <v>30</v>
      </c>
      <c r="C285" s="216">
        <v>1</v>
      </c>
      <c r="D285" s="216">
        <v>3</v>
      </c>
      <c r="E285" s="216">
        <v>0</v>
      </c>
      <c r="F285" s="64" t="s">
        <v>1600</v>
      </c>
      <c r="G285" s="258" t="s">
        <v>1601</v>
      </c>
      <c r="H285" s="61">
        <v>1</v>
      </c>
      <c r="I285" s="61">
        <v>1</v>
      </c>
      <c r="J285" s="61">
        <v>1</v>
      </c>
      <c r="K285" s="61">
        <v>1</v>
      </c>
      <c r="L285" s="76" t="s">
        <v>1298</v>
      </c>
      <c r="M285" s="76" t="s">
        <v>20</v>
      </c>
      <c r="N285" s="247">
        <v>1</v>
      </c>
      <c r="O285" s="64" t="s">
        <v>2667</v>
      </c>
      <c r="P285" s="266"/>
      <c r="Q285" s="266"/>
    </row>
    <row r="286" spans="1:17" ht="168">
      <c r="A286" s="216">
        <v>3</v>
      </c>
      <c r="B286" s="216">
        <v>30</v>
      </c>
      <c r="C286" s="216">
        <v>1</v>
      </c>
      <c r="D286" s="216">
        <v>4</v>
      </c>
      <c r="E286" s="216">
        <v>0</v>
      </c>
      <c r="F286" s="64" t="s">
        <v>1602</v>
      </c>
      <c r="G286" s="258" t="s">
        <v>1603</v>
      </c>
      <c r="H286" s="258"/>
      <c r="I286" s="258">
        <v>1</v>
      </c>
      <c r="J286" s="258"/>
      <c r="K286" s="258">
        <v>1</v>
      </c>
      <c r="L286" s="76" t="s">
        <v>1298</v>
      </c>
      <c r="M286" s="76" t="s">
        <v>20</v>
      </c>
      <c r="N286" s="200">
        <v>1</v>
      </c>
      <c r="O286" s="244" t="s">
        <v>2668</v>
      </c>
      <c r="P286" s="266"/>
      <c r="Q286" s="266"/>
    </row>
    <row r="287" spans="1:17" ht="48">
      <c r="A287" s="216">
        <v>3</v>
      </c>
      <c r="B287" s="216">
        <v>30</v>
      </c>
      <c r="C287" s="216">
        <v>1</v>
      </c>
      <c r="D287" s="216">
        <v>5</v>
      </c>
      <c r="E287" s="216">
        <v>0</v>
      </c>
      <c r="F287" s="64" t="s">
        <v>1604</v>
      </c>
      <c r="G287" s="76" t="s">
        <v>434</v>
      </c>
      <c r="H287" s="258"/>
      <c r="I287" s="258"/>
      <c r="J287" s="258">
        <v>1</v>
      </c>
      <c r="K287" s="61"/>
      <c r="L287" s="76" t="s">
        <v>1298</v>
      </c>
      <c r="M287" s="76" t="s">
        <v>20</v>
      </c>
      <c r="N287" s="200">
        <v>1</v>
      </c>
      <c r="O287" s="64" t="s">
        <v>2669</v>
      </c>
      <c r="P287" s="266"/>
      <c r="Q287" s="266"/>
    </row>
    <row r="288" spans="1:17" s="218" customFormat="1" ht="78.75" customHeight="1">
      <c r="A288" s="216">
        <v>3</v>
      </c>
      <c r="B288" s="216">
        <v>30</v>
      </c>
      <c r="C288" s="216">
        <v>1</v>
      </c>
      <c r="D288" s="216">
        <v>6</v>
      </c>
      <c r="E288" s="216">
        <v>0</v>
      </c>
      <c r="F288" s="64" t="s">
        <v>1605</v>
      </c>
      <c r="G288" s="76" t="s">
        <v>434</v>
      </c>
      <c r="H288" s="258"/>
      <c r="I288" s="258"/>
      <c r="J288" s="258">
        <v>1</v>
      </c>
      <c r="K288" s="61"/>
      <c r="L288" s="76" t="s">
        <v>1298</v>
      </c>
      <c r="M288" s="76" t="s">
        <v>20</v>
      </c>
      <c r="N288" s="242">
        <v>1</v>
      </c>
      <c r="O288" s="64" t="s">
        <v>2670</v>
      </c>
      <c r="P288" s="266"/>
      <c r="Q288" s="266"/>
    </row>
    <row r="289" spans="1:17" s="218" customFormat="1" ht="77.25" customHeight="1">
      <c r="A289" s="216">
        <v>3</v>
      </c>
      <c r="B289" s="216">
        <v>30</v>
      </c>
      <c r="C289" s="216">
        <v>1</v>
      </c>
      <c r="D289" s="216">
        <v>7</v>
      </c>
      <c r="E289" s="216">
        <v>0</v>
      </c>
      <c r="F289" s="64" t="s">
        <v>1606</v>
      </c>
      <c r="G289" s="76" t="s">
        <v>1607</v>
      </c>
      <c r="H289" s="61"/>
      <c r="I289" s="61"/>
      <c r="J289" s="61">
        <v>1</v>
      </c>
      <c r="K289" s="61"/>
      <c r="L289" s="76" t="s">
        <v>1298</v>
      </c>
      <c r="M289" s="76" t="s">
        <v>20</v>
      </c>
      <c r="N289" s="242">
        <v>1</v>
      </c>
      <c r="O289" s="64" t="s">
        <v>2671</v>
      </c>
      <c r="P289" s="266"/>
      <c r="Q289" s="266"/>
    </row>
    <row r="290" spans="1:17" s="218" customFormat="1" ht="270" customHeight="1">
      <c r="A290" s="216">
        <v>3</v>
      </c>
      <c r="B290" s="216">
        <v>30</v>
      </c>
      <c r="C290" s="216">
        <v>1</v>
      </c>
      <c r="D290" s="216">
        <v>8</v>
      </c>
      <c r="E290" s="216">
        <v>0</v>
      </c>
      <c r="F290" s="64" t="s">
        <v>1608</v>
      </c>
      <c r="G290" s="76" t="s">
        <v>1609</v>
      </c>
      <c r="H290" s="61"/>
      <c r="I290" s="61">
        <v>0.5</v>
      </c>
      <c r="J290" s="61">
        <v>0.25</v>
      </c>
      <c r="K290" s="61">
        <v>0.25</v>
      </c>
      <c r="L290" s="76" t="s">
        <v>1610</v>
      </c>
      <c r="M290" s="76" t="s">
        <v>20</v>
      </c>
      <c r="N290" s="247">
        <v>0.5</v>
      </c>
      <c r="O290" s="244" t="s">
        <v>2672</v>
      </c>
      <c r="P290" s="244" t="s">
        <v>2673</v>
      </c>
      <c r="Q290" s="244" t="s">
        <v>2674</v>
      </c>
    </row>
    <row r="291" spans="1:17" s="218" customFormat="1" ht="48">
      <c r="A291" s="216">
        <v>3</v>
      </c>
      <c r="B291" s="216">
        <v>30</v>
      </c>
      <c r="C291" s="216">
        <v>1</v>
      </c>
      <c r="D291" s="216">
        <v>8</v>
      </c>
      <c r="E291" s="216">
        <v>0</v>
      </c>
      <c r="F291" s="79"/>
      <c r="G291" s="76"/>
      <c r="H291" s="76"/>
      <c r="I291" s="174"/>
      <c r="J291" s="76"/>
      <c r="K291" s="76"/>
      <c r="L291" s="76" t="s">
        <v>1298</v>
      </c>
      <c r="M291" s="76"/>
      <c r="N291" s="200"/>
      <c r="O291" s="244" t="s">
        <v>2675</v>
      </c>
      <c r="P291" s="266"/>
      <c r="Q291" s="266"/>
    </row>
    <row r="292" spans="1:17" s="218" customFormat="1" ht="96">
      <c r="A292" s="216">
        <v>3</v>
      </c>
      <c r="B292" s="216">
        <v>30</v>
      </c>
      <c r="C292" s="216">
        <v>1</v>
      </c>
      <c r="D292" s="216">
        <v>9</v>
      </c>
      <c r="E292" s="216">
        <v>0</v>
      </c>
      <c r="F292" s="64" t="s">
        <v>1611</v>
      </c>
      <c r="G292" s="76" t="s">
        <v>434</v>
      </c>
      <c r="H292" s="174"/>
      <c r="I292" s="174"/>
      <c r="J292" s="174"/>
      <c r="K292" s="76">
        <v>1</v>
      </c>
      <c r="L292" s="76" t="s">
        <v>1298</v>
      </c>
      <c r="M292" s="76" t="s">
        <v>20</v>
      </c>
      <c r="N292" s="200">
        <v>1</v>
      </c>
      <c r="O292" s="244" t="s">
        <v>2676</v>
      </c>
      <c r="P292" s="266"/>
      <c r="Q292" s="266"/>
    </row>
    <row r="293" spans="1:17" s="218" customFormat="1" ht="132">
      <c r="A293" s="216">
        <v>3</v>
      </c>
      <c r="B293" s="216">
        <v>30</v>
      </c>
      <c r="C293" s="216">
        <v>1</v>
      </c>
      <c r="D293" s="216">
        <v>10</v>
      </c>
      <c r="E293" s="216">
        <v>0</v>
      </c>
      <c r="F293" s="64" t="s">
        <v>1612</v>
      </c>
      <c r="G293" s="76" t="s">
        <v>434</v>
      </c>
      <c r="H293" s="174"/>
      <c r="I293" s="174"/>
      <c r="J293" s="174"/>
      <c r="K293" s="76">
        <v>1</v>
      </c>
      <c r="L293" s="76" t="s">
        <v>1298</v>
      </c>
      <c r="M293" s="76" t="s">
        <v>20</v>
      </c>
      <c r="N293" s="200">
        <v>0</v>
      </c>
      <c r="O293" s="64" t="s">
        <v>2963</v>
      </c>
      <c r="P293" s="244" t="s">
        <v>2677</v>
      </c>
      <c r="Q293" s="244" t="s">
        <v>2678</v>
      </c>
    </row>
    <row r="294" spans="1:17" ht="36">
      <c r="A294" s="137">
        <v>3</v>
      </c>
      <c r="B294" s="137">
        <v>31</v>
      </c>
      <c r="C294" s="137">
        <v>0</v>
      </c>
      <c r="D294" s="137">
        <v>0</v>
      </c>
      <c r="E294" s="137">
        <v>0</v>
      </c>
      <c r="F294" s="31" t="s">
        <v>1613</v>
      </c>
      <c r="G294" s="111"/>
      <c r="H294" s="111"/>
      <c r="I294" s="111"/>
      <c r="J294" s="111"/>
      <c r="K294" s="111"/>
      <c r="L294" s="111"/>
      <c r="M294" s="111"/>
      <c r="N294" s="236"/>
      <c r="O294" s="292"/>
      <c r="P294" s="292"/>
      <c r="Q294" s="292"/>
    </row>
    <row r="295" spans="1:17" ht="113.25" customHeight="1">
      <c r="A295" s="216">
        <v>3</v>
      </c>
      <c r="B295" s="216">
        <v>31</v>
      </c>
      <c r="C295" s="216">
        <v>1</v>
      </c>
      <c r="D295" s="216">
        <v>0</v>
      </c>
      <c r="E295" s="216">
        <v>0</v>
      </c>
      <c r="F295" s="64" t="s">
        <v>1614</v>
      </c>
      <c r="G295" s="258" t="s">
        <v>1415</v>
      </c>
      <c r="H295" s="61">
        <v>1</v>
      </c>
      <c r="I295" s="61">
        <v>1</v>
      </c>
      <c r="J295" s="61">
        <v>1</v>
      </c>
      <c r="K295" s="61">
        <v>1</v>
      </c>
      <c r="L295" s="76" t="s">
        <v>1298</v>
      </c>
      <c r="M295" s="76" t="s">
        <v>20</v>
      </c>
      <c r="N295" s="247">
        <v>1</v>
      </c>
      <c r="O295" s="64" t="s">
        <v>2679</v>
      </c>
      <c r="P295" s="266"/>
      <c r="Q295" s="266"/>
    </row>
    <row r="296" spans="1:17" ht="84">
      <c r="A296" s="216">
        <v>3</v>
      </c>
      <c r="B296" s="216">
        <v>31</v>
      </c>
      <c r="C296" s="216">
        <v>2</v>
      </c>
      <c r="D296" s="216">
        <v>0</v>
      </c>
      <c r="E296" s="216">
        <v>0</v>
      </c>
      <c r="F296" s="64" t="s">
        <v>1615</v>
      </c>
      <c r="G296" s="258" t="s">
        <v>1415</v>
      </c>
      <c r="H296" s="258">
        <v>6</v>
      </c>
      <c r="I296" s="258">
        <v>6</v>
      </c>
      <c r="J296" s="258">
        <v>6</v>
      </c>
      <c r="K296" s="258">
        <v>6</v>
      </c>
      <c r="L296" s="76" t="s">
        <v>1298</v>
      </c>
      <c r="M296" s="76" t="s">
        <v>20</v>
      </c>
      <c r="N296" s="242">
        <v>1</v>
      </c>
      <c r="O296" s="64" t="s">
        <v>2680</v>
      </c>
      <c r="P296" s="266"/>
      <c r="Q296" s="266"/>
    </row>
    <row r="297" spans="1:17" ht="108">
      <c r="A297" s="216">
        <v>3</v>
      </c>
      <c r="B297" s="216">
        <v>31</v>
      </c>
      <c r="C297" s="216">
        <v>3</v>
      </c>
      <c r="D297" s="216">
        <v>0</v>
      </c>
      <c r="E297" s="216">
        <v>0</v>
      </c>
      <c r="F297" s="64" t="s">
        <v>1616</v>
      </c>
      <c r="G297" s="258" t="s">
        <v>1617</v>
      </c>
      <c r="H297" s="61">
        <v>1</v>
      </c>
      <c r="I297" s="61">
        <v>1</v>
      </c>
      <c r="J297" s="61">
        <v>1</v>
      </c>
      <c r="K297" s="61">
        <v>1</v>
      </c>
      <c r="L297" s="76" t="s">
        <v>1298</v>
      </c>
      <c r="M297" s="76" t="s">
        <v>20</v>
      </c>
      <c r="N297" s="247">
        <v>1</v>
      </c>
      <c r="O297" s="64" t="s">
        <v>2681</v>
      </c>
      <c r="P297" s="266"/>
      <c r="Q297" s="266"/>
    </row>
    <row r="298" spans="1:17" ht="72">
      <c r="A298" s="216">
        <v>3</v>
      </c>
      <c r="B298" s="216">
        <v>31</v>
      </c>
      <c r="C298" s="216">
        <v>4</v>
      </c>
      <c r="D298" s="216">
        <v>0</v>
      </c>
      <c r="E298" s="216">
        <v>0</v>
      </c>
      <c r="F298" s="64" t="s">
        <v>1618</v>
      </c>
      <c r="G298" s="258" t="s">
        <v>1617</v>
      </c>
      <c r="H298" s="258">
        <v>6</v>
      </c>
      <c r="I298" s="258">
        <v>6</v>
      </c>
      <c r="J298" s="258">
        <v>6</v>
      </c>
      <c r="K298" s="258">
        <v>6</v>
      </c>
      <c r="L298" s="76" t="s">
        <v>1298</v>
      </c>
      <c r="M298" s="76" t="s">
        <v>20</v>
      </c>
      <c r="N298" s="242">
        <v>1</v>
      </c>
      <c r="O298" s="64" t="s">
        <v>2682</v>
      </c>
      <c r="P298" s="266"/>
      <c r="Q298" s="266"/>
    </row>
    <row r="299" spans="1:17" ht="199.5" customHeight="1">
      <c r="A299" s="216">
        <v>3</v>
      </c>
      <c r="B299" s="216">
        <v>31</v>
      </c>
      <c r="C299" s="216">
        <v>5</v>
      </c>
      <c r="D299" s="216">
        <v>0</v>
      </c>
      <c r="E299" s="216">
        <v>0</v>
      </c>
      <c r="F299" s="64" t="s">
        <v>1619</v>
      </c>
      <c r="G299" s="258" t="s">
        <v>1620</v>
      </c>
      <c r="H299" s="61">
        <v>1</v>
      </c>
      <c r="I299" s="61">
        <v>1</v>
      </c>
      <c r="J299" s="61">
        <v>1</v>
      </c>
      <c r="K299" s="61">
        <v>1</v>
      </c>
      <c r="L299" s="76" t="s">
        <v>1298</v>
      </c>
      <c r="M299" s="76" t="s">
        <v>20</v>
      </c>
      <c r="N299" s="200">
        <v>1</v>
      </c>
      <c r="O299" s="244" t="s">
        <v>2554</v>
      </c>
      <c r="P299" s="266"/>
      <c r="Q299" s="266"/>
    </row>
    <row r="300" spans="1:17" ht="72">
      <c r="A300" s="216">
        <v>3</v>
      </c>
      <c r="B300" s="216">
        <v>31</v>
      </c>
      <c r="C300" s="216">
        <v>6</v>
      </c>
      <c r="D300" s="216">
        <v>0</v>
      </c>
      <c r="E300" s="216">
        <v>0</v>
      </c>
      <c r="F300" s="64" t="s">
        <v>1621</v>
      </c>
      <c r="G300" s="76" t="s">
        <v>1622</v>
      </c>
      <c r="H300" s="76"/>
      <c r="I300" s="174">
        <v>1</v>
      </c>
      <c r="J300" s="76"/>
      <c r="K300" s="76"/>
      <c r="L300" s="76" t="s">
        <v>1298</v>
      </c>
      <c r="M300" s="76" t="s">
        <v>20</v>
      </c>
      <c r="N300" s="245">
        <v>0.5</v>
      </c>
      <c r="O300" s="241" t="s">
        <v>2683</v>
      </c>
      <c r="P300" s="241" t="s">
        <v>2684</v>
      </c>
      <c r="Q300" s="265"/>
    </row>
    <row r="301" spans="1:17" ht="66.75" customHeight="1">
      <c r="A301" s="216">
        <v>3</v>
      </c>
      <c r="B301" s="216">
        <v>31</v>
      </c>
      <c r="C301" s="216">
        <v>7</v>
      </c>
      <c r="D301" s="216">
        <v>0</v>
      </c>
      <c r="E301" s="216">
        <v>0</v>
      </c>
      <c r="F301" s="64" t="s">
        <v>1623</v>
      </c>
      <c r="G301" s="76" t="s">
        <v>1622</v>
      </c>
      <c r="H301" s="76"/>
      <c r="I301" s="174">
        <v>1</v>
      </c>
      <c r="J301" s="76"/>
      <c r="K301" s="76"/>
      <c r="L301" s="76" t="s">
        <v>1298</v>
      </c>
      <c r="M301" s="76" t="s">
        <v>20</v>
      </c>
      <c r="N301" s="245">
        <v>0.5</v>
      </c>
      <c r="O301" s="241" t="s">
        <v>2685</v>
      </c>
      <c r="P301" s="241" t="s">
        <v>2684</v>
      </c>
      <c r="Q301" s="265"/>
    </row>
    <row r="302" spans="1:17" ht="41.25" customHeight="1">
      <c r="A302" s="137">
        <v>3</v>
      </c>
      <c r="B302" s="137">
        <v>32</v>
      </c>
      <c r="C302" s="137">
        <v>0</v>
      </c>
      <c r="D302" s="137">
        <v>0</v>
      </c>
      <c r="E302" s="137">
        <v>0</v>
      </c>
      <c r="F302" s="31" t="s">
        <v>1624</v>
      </c>
      <c r="G302" s="111"/>
      <c r="H302" s="111"/>
      <c r="I302" s="111"/>
      <c r="J302" s="111"/>
      <c r="K302" s="111"/>
      <c r="L302" s="111"/>
      <c r="M302" s="111"/>
      <c r="N302" s="236"/>
      <c r="O302" s="292"/>
      <c r="P302" s="292"/>
      <c r="Q302" s="292"/>
    </row>
    <row r="303" spans="1:17" ht="65.25" customHeight="1">
      <c r="A303" s="216">
        <v>3</v>
      </c>
      <c r="B303" s="216">
        <v>32</v>
      </c>
      <c r="C303" s="216">
        <v>1</v>
      </c>
      <c r="D303" s="216">
        <v>0</v>
      </c>
      <c r="E303" s="216">
        <v>0</v>
      </c>
      <c r="F303" s="64" t="s">
        <v>1625</v>
      </c>
      <c r="G303" s="76" t="s">
        <v>1626</v>
      </c>
      <c r="H303" s="174">
        <v>1</v>
      </c>
      <c r="I303" s="174">
        <v>1</v>
      </c>
      <c r="J303" s="174">
        <v>1</v>
      </c>
      <c r="K303" s="174">
        <v>1</v>
      </c>
      <c r="L303" s="76" t="s">
        <v>1627</v>
      </c>
      <c r="M303" s="76" t="s">
        <v>20</v>
      </c>
      <c r="N303" s="245">
        <v>1</v>
      </c>
      <c r="O303" s="79" t="s">
        <v>2686</v>
      </c>
      <c r="P303" s="265"/>
      <c r="Q303" s="265"/>
    </row>
    <row r="304" spans="1:17" ht="108">
      <c r="A304" s="216">
        <v>3</v>
      </c>
      <c r="B304" s="216">
        <v>32</v>
      </c>
      <c r="C304" s="216">
        <v>2</v>
      </c>
      <c r="D304" s="216">
        <v>0</v>
      </c>
      <c r="E304" s="216">
        <v>0</v>
      </c>
      <c r="F304" s="64" t="s">
        <v>1628</v>
      </c>
      <c r="G304" s="76" t="s">
        <v>1436</v>
      </c>
      <c r="H304" s="97">
        <v>1</v>
      </c>
      <c r="I304" s="97">
        <v>1</v>
      </c>
      <c r="J304" s="97">
        <v>1</v>
      </c>
      <c r="K304" s="97">
        <v>1</v>
      </c>
      <c r="L304" s="76" t="s">
        <v>1627</v>
      </c>
      <c r="M304" s="76" t="s">
        <v>20</v>
      </c>
      <c r="N304" s="235">
        <v>1</v>
      </c>
      <c r="O304" s="79" t="s">
        <v>2687</v>
      </c>
      <c r="P304" s="265"/>
      <c r="Q304" s="265"/>
    </row>
    <row r="305" spans="1:17" ht="120">
      <c r="A305" s="216">
        <v>3</v>
      </c>
      <c r="B305" s="216">
        <v>32</v>
      </c>
      <c r="C305" s="216">
        <v>3</v>
      </c>
      <c r="D305" s="216">
        <v>0</v>
      </c>
      <c r="E305" s="216">
        <v>0</v>
      </c>
      <c r="F305" s="64" t="s">
        <v>1629</v>
      </c>
      <c r="G305" s="76" t="s">
        <v>1630</v>
      </c>
      <c r="H305" s="97">
        <v>21</v>
      </c>
      <c r="I305" s="97">
        <v>21</v>
      </c>
      <c r="J305" s="97">
        <v>21</v>
      </c>
      <c r="K305" s="97">
        <v>21</v>
      </c>
      <c r="L305" s="76" t="s">
        <v>1627</v>
      </c>
      <c r="M305" s="76" t="s">
        <v>20</v>
      </c>
      <c r="N305" s="235">
        <v>1</v>
      </c>
      <c r="O305" s="79" t="s">
        <v>2688</v>
      </c>
      <c r="P305" s="265"/>
      <c r="Q305" s="265"/>
    </row>
    <row r="306" spans="1:17" ht="24">
      <c r="A306" s="216">
        <v>3</v>
      </c>
      <c r="B306" s="216">
        <v>32</v>
      </c>
      <c r="C306" s="216">
        <v>4</v>
      </c>
      <c r="D306" s="216">
        <v>0</v>
      </c>
      <c r="E306" s="216">
        <v>0</v>
      </c>
      <c r="F306" s="64" t="s">
        <v>1631</v>
      </c>
      <c r="G306" s="76" t="s">
        <v>1632</v>
      </c>
      <c r="H306" s="174">
        <v>1</v>
      </c>
      <c r="I306" s="174">
        <v>1</v>
      </c>
      <c r="J306" s="174">
        <v>1</v>
      </c>
      <c r="K306" s="174">
        <v>1</v>
      </c>
      <c r="L306" s="76" t="s">
        <v>1627</v>
      </c>
      <c r="M306" s="76" t="s">
        <v>20</v>
      </c>
      <c r="N306" s="235">
        <v>1</v>
      </c>
      <c r="O306" s="79" t="s">
        <v>2689</v>
      </c>
      <c r="P306" s="265"/>
      <c r="Q306" s="265"/>
    </row>
    <row r="307" spans="1:17" ht="204">
      <c r="A307" s="216">
        <v>3</v>
      </c>
      <c r="B307" s="216">
        <v>32</v>
      </c>
      <c r="C307" s="216">
        <v>5</v>
      </c>
      <c r="D307" s="216">
        <v>0</v>
      </c>
      <c r="E307" s="216">
        <v>0</v>
      </c>
      <c r="F307" s="64" t="s">
        <v>1633</v>
      </c>
      <c r="G307" s="76" t="s">
        <v>1634</v>
      </c>
      <c r="H307" s="97">
        <v>3</v>
      </c>
      <c r="I307" s="97">
        <v>3</v>
      </c>
      <c r="J307" s="97">
        <v>3</v>
      </c>
      <c r="K307" s="97">
        <v>3</v>
      </c>
      <c r="L307" s="76" t="s">
        <v>1627</v>
      </c>
      <c r="M307" s="76" t="s">
        <v>20</v>
      </c>
      <c r="N307" s="235">
        <v>1</v>
      </c>
      <c r="O307" s="79" t="s">
        <v>2690</v>
      </c>
      <c r="P307" s="265"/>
      <c r="Q307" s="265"/>
    </row>
    <row r="308" spans="1:17" ht="72">
      <c r="A308" s="216">
        <v>3</v>
      </c>
      <c r="B308" s="216">
        <v>32</v>
      </c>
      <c r="C308" s="216">
        <v>6</v>
      </c>
      <c r="D308" s="216">
        <v>0</v>
      </c>
      <c r="E308" s="216">
        <v>0</v>
      </c>
      <c r="F308" s="64" t="s">
        <v>1635</v>
      </c>
      <c r="G308" s="76" t="s">
        <v>1630</v>
      </c>
      <c r="H308" s="174">
        <v>1</v>
      </c>
      <c r="I308" s="174">
        <v>1</v>
      </c>
      <c r="J308" s="174">
        <v>1</v>
      </c>
      <c r="K308" s="174">
        <v>1</v>
      </c>
      <c r="L308" s="76" t="s">
        <v>1636</v>
      </c>
      <c r="M308" s="76" t="s">
        <v>20</v>
      </c>
      <c r="N308" s="235">
        <v>1</v>
      </c>
      <c r="O308" s="79" t="s">
        <v>2691</v>
      </c>
      <c r="P308" s="265"/>
      <c r="Q308" s="265"/>
    </row>
    <row r="309" spans="1:17" ht="87.75" customHeight="1">
      <c r="A309" s="216">
        <v>3</v>
      </c>
      <c r="B309" s="216">
        <v>32</v>
      </c>
      <c r="C309" s="216">
        <v>7</v>
      </c>
      <c r="D309" s="216">
        <v>0</v>
      </c>
      <c r="E309" s="216">
        <v>0</v>
      </c>
      <c r="F309" s="64" t="s">
        <v>1637</v>
      </c>
      <c r="G309" s="76" t="s">
        <v>1630</v>
      </c>
      <c r="H309" s="76">
        <v>21</v>
      </c>
      <c r="I309" s="76">
        <v>21</v>
      </c>
      <c r="J309" s="76">
        <v>21</v>
      </c>
      <c r="K309" s="76">
        <v>21</v>
      </c>
      <c r="L309" s="76" t="s">
        <v>1627</v>
      </c>
      <c r="M309" s="76" t="s">
        <v>20</v>
      </c>
      <c r="N309" s="235">
        <v>0.8</v>
      </c>
      <c r="O309" s="79" t="s">
        <v>2692</v>
      </c>
      <c r="P309" s="265"/>
      <c r="Q309" s="265"/>
    </row>
    <row r="310" spans="1:17" ht="36">
      <c r="A310" s="137">
        <v>3</v>
      </c>
      <c r="B310" s="137">
        <v>33</v>
      </c>
      <c r="C310" s="137">
        <v>0</v>
      </c>
      <c r="D310" s="137">
        <v>0</v>
      </c>
      <c r="E310" s="137">
        <v>0</v>
      </c>
      <c r="F310" s="31" t="s">
        <v>1638</v>
      </c>
      <c r="G310" s="111"/>
      <c r="H310" s="111"/>
      <c r="I310" s="111"/>
      <c r="J310" s="111"/>
      <c r="K310" s="111"/>
      <c r="L310" s="111"/>
      <c r="M310" s="111"/>
      <c r="N310" s="236"/>
      <c r="O310" s="292"/>
      <c r="P310" s="292"/>
      <c r="Q310" s="292"/>
    </row>
    <row r="311" spans="1:17" ht="24">
      <c r="A311" s="216">
        <v>3</v>
      </c>
      <c r="B311" s="216">
        <v>33</v>
      </c>
      <c r="C311" s="216">
        <v>1</v>
      </c>
      <c r="D311" s="216">
        <v>0</v>
      </c>
      <c r="E311" s="216">
        <v>0</v>
      </c>
      <c r="F311" s="64" t="s">
        <v>1639</v>
      </c>
      <c r="G311" s="76" t="s">
        <v>1640</v>
      </c>
      <c r="H311" s="76">
        <v>1</v>
      </c>
      <c r="I311" s="76"/>
      <c r="J311" s="76"/>
      <c r="K311" s="174"/>
      <c r="L311" s="76" t="s">
        <v>1627</v>
      </c>
      <c r="M311" s="76" t="s">
        <v>20</v>
      </c>
      <c r="N311" s="235">
        <v>1</v>
      </c>
      <c r="O311" s="79" t="s">
        <v>2693</v>
      </c>
      <c r="P311" s="265"/>
      <c r="Q311" s="265"/>
    </row>
    <row r="312" spans="1:17" ht="60">
      <c r="A312" s="216">
        <v>3</v>
      </c>
      <c r="B312" s="216">
        <v>33</v>
      </c>
      <c r="C312" s="216">
        <v>2</v>
      </c>
      <c r="D312" s="216">
        <v>0</v>
      </c>
      <c r="E312" s="216">
        <v>0</v>
      </c>
      <c r="F312" s="64" t="s">
        <v>1641</v>
      </c>
      <c r="G312" s="76" t="s">
        <v>1415</v>
      </c>
      <c r="H312" s="76">
        <v>1</v>
      </c>
      <c r="I312" s="76"/>
      <c r="J312" s="76"/>
      <c r="K312" s="174"/>
      <c r="L312" s="76" t="s">
        <v>1627</v>
      </c>
      <c r="M312" s="76" t="s">
        <v>20</v>
      </c>
      <c r="N312" s="235">
        <v>1</v>
      </c>
      <c r="O312" s="79" t="s">
        <v>2694</v>
      </c>
      <c r="P312" s="265"/>
      <c r="Q312" s="265"/>
    </row>
    <row r="313" spans="1:17" ht="36">
      <c r="A313" s="137">
        <v>3</v>
      </c>
      <c r="B313" s="137">
        <v>34</v>
      </c>
      <c r="C313" s="137">
        <v>0</v>
      </c>
      <c r="D313" s="137">
        <v>0</v>
      </c>
      <c r="E313" s="137">
        <v>0</v>
      </c>
      <c r="F313" s="31" t="s">
        <v>1642</v>
      </c>
      <c r="G313" s="111"/>
      <c r="H313" s="111"/>
      <c r="I313" s="111"/>
      <c r="J313" s="111"/>
      <c r="K313" s="111"/>
      <c r="L313" s="111"/>
      <c r="M313" s="111"/>
      <c r="N313" s="236"/>
      <c r="O313" s="292"/>
      <c r="P313" s="292"/>
      <c r="Q313" s="292"/>
    </row>
    <row r="314" spans="1:17" ht="36">
      <c r="A314" s="216">
        <v>3</v>
      </c>
      <c r="B314" s="216">
        <v>34</v>
      </c>
      <c r="C314" s="216">
        <v>1</v>
      </c>
      <c r="D314" s="216">
        <v>0</v>
      </c>
      <c r="E314" s="216">
        <v>0</v>
      </c>
      <c r="F314" s="64" t="s">
        <v>1643</v>
      </c>
      <c r="G314" s="76" t="s">
        <v>1644</v>
      </c>
      <c r="H314" s="76"/>
      <c r="I314" s="97"/>
      <c r="J314" s="76">
        <v>1</v>
      </c>
      <c r="K314" s="76"/>
      <c r="L314" s="76" t="s">
        <v>1627</v>
      </c>
      <c r="M314" s="76" t="s">
        <v>784</v>
      </c>
      <c r="N314" s="238">
        <v>1</v>
      </c>
      <c r="O314" s="170" t="s">
        <v>2695</v>
      </c>
      <c r="P314" s="311"/>
      <c r="Q314" s="311"/>
    </row>
    <row r="315" spans="1:17" ht="36">
      <c r="A315" s="216">
        <v>3</v>
      </c>
      <c r="B315" s="216">
        <v>34</v>
      </c>
      <c r="C315" s="216">
        <v>2</v>
      </c>
      <c r="D315" s="216">
        <v>0</v>
      </c>
      <c r="E315" s="216">
        <v>0</v>
      </c>
      <c r="F315" s="64" t="s">
        <v>1645</v>
      </c>
      <c r="G315" s="76" t="s">
        <v>1646</v>
      </c>
      <c r="H315" s="174">
        <v>1</v>
      </c>
      <c r="I315" s="174">
        <v>1</v>
      </c>
      <c r="J315" s="174">
        <v>1</v>
      </c>
      <c r="K315" s="174">
        <v>1</v>
      </c>
      <c r="L315" s="76" t="s">
        <v>1627</v>
      </c>
      <c r="M315" s="76" t="s">
        <v>784</v>
      </c>
      <c r="N315" s="235">
        <v>1</v>
      </c>
      <c r="O315" s="79" t="s">
        <v>2696</v>
      </c>
      <c r="P315" s="265"/>
      <c r="Q315" s="265"/>
    </row>
    <row r="316" spans="1:17" ht="24">
      <c r="A316" s="225">
        <v>3</v>
      </c>
      <c r="B316" s="225">
        <v>35</v>
      </c>
      <c r="C316" s="225">
        <v>0</v>
      </c>
      <c r="D316" s="225">
        <v>0</v>
      </c>
      <c r="E316" s="225">
        <v>0</v>
      </c>
      <c r="F316" s="31" t="s">
        <v>1647</v>
      </c>
      <c r="G316" s="131"/>
      <c r="H316" s="131"/>
      <c r="I316" s="131"/>
      <c r="J316" s="131"/>
      <c r="K316" s="131"/>
      <c r="L316" s="131"/>
      <c r="M316" s="131"/>
      <c r="N316" s="236"/>
      <c r="O316" s="313"/>
      <c r="P316" s="292"/>
      <c r="Q316" s="292"/>
    </row>
    <row r="317" spans="1:17" ht="72">
      <c r="A317" s="216">
        <v>3</v>
      </c>
      <c r="B317" s="216">
        <v>35</v>
      </c>
      <c r="C317" s="216">
        <v>1</v>
      </c>
      <c r="D317" s="216">
        <v>0</v>
      </c>
      <c r="E317" s="216">
        <v>0</v>
      </c>
      <c r="F317" s="64" t="s">
        <v>1648</v>
      </c>
      <c r="G317" s="76" t="s">
        <v>1644</v>
      </c>
      <c r="H317" s="76"/>
      <c r="I317" s="76"/>
      <c r="J317" s="97"/>
      <c r="K317" s="76">
        <v>1</v>
      </c>
      <c r="L317" s="76" t="s">
        <v>1627</v>
      </c>
      <c r="M317" s="76" t="s">
        <v>784</v>
      </c>
      <c r="N317" s="235">
        <v>1</v>
      </c>
      <c r="O317" s="79" t="s">
        <v>2697</v>
      </c>
      <c r="P317" s="265"/>
      <c r="Q317" s="265"/>
    </row>
    <row r="318" spans="1:17" ht="24">
      <c r="A318" s="216">
        <v>3</v>
      </c>
      <c r="B318" s="216">
        <v>35</v>
      </c>
      <c r="C318" s="216">
        <v>2</v>
      </c>
      <c r="D318" s="216">
        <v>0</v>
      </c>
      <c r="E318" s="216">
        <v>0</v>
      </c>
      <c r="F318" s="64" t="s">
        <v>1649</v>
      </c>
      <c r="G318" s="76" t="s">
        <v>1650</v>
      </c>
      <c r="H318" s="174">
        <v>1</v>
      </c>
      <c r="I318" s="174">
        <v>1</v>
      </c>
      <c r="J318" s="174">
        <v>1</v>
      </c>
      <c r="K318" s="174">
        <v>1</v>
      </c>
      <c r="L318" s="76" t="s">
        <v>1627</v>
      </c>
      <c r="M318" s="76" t="s">
        <v>20</v>
      </c>
      <c r="N318" s="235">
        <v>1</v>
      </c>
      <c r="O318" s="79" t="s">
        <v>2691</v>
      </c>
      <c r="P318" s="265"/>
      <c r="Q318" s="265"/>
    </row>
    <row r="319" spans="1:17" ht="96">
      <c r="A319" s="216">
        <v>3</v>
      </c>
      <c r="B319" s="216">
        <v>35</v>
      </c>
      <c r="C319" s="216">
        <v>3</v>
      </c>
      <c r="D319" s="216">
        <v>0</v>
      </c>
      <c r="E319" s="216">
        <v>0</v>
      </c>
      <c r="F319" s="64" t="s">
        <v>1651</v>
      </c>
      <c r="G319" s="76" t="s">
        <v>1652</v>
      </c>
      <c r="H319" s="97">
        <v>1</v>
      </c>
      <c r="I319" s="97">
        <v>1</v>
      </c>
      <c r="J319" s="97">
        <v>1</v>
      </c>
      <c r="K319" s="97">
        <v>1</v>
      </c>
      <c r="L319" s="76" t="s">
        <v>1627</v>
      </c>
      <c r="M319" s="76" t="s">
        <v>20</v>
      </c>
      <c r="N319" s="235">
        <v>1</v>
      </c>
      <c r="O319" s="79" t="s">
        <v>2698</v>
      </c>
      <c r="P319" s="265"/>
      <c r="Q319" s="265"/>
    </row>
    <row r="320" spans="1:17" ht="48">
      <c r="A320" s="216">
        <v>3</v>
      </c>
      <c r="B320" s="216">
        <v>35</v>
      </c>
      <c r="C320" s="216">
        <v>4</v>
      </c>
      <c r="D320" s="216">
        <v>0</v>
      </c>
      <c r="E320" s="216">
        <v>0</v>
      </c>
      <c r="F320" s="64" t="s">
        <v>1653</v>
      </c>
      <c r="G320" s="76" t="s">
        <v>1652</v>
      </c>
      <c r="H320" s="76"/>
      <c r="I320" s="97">
        <v>1</v>
      </c>
      <c r="J320" s="97">
        <v>1</v>
      </c>
      <c r="K320" s="97">
        <v>1</v>
      </c>
      <c r="L320" s="76" t="s">
        <v>1627</v>
      </c>
      <c r="M320" s="76" t="s">
        <v>20</v>
      </c>
      <c r="N320" s="235">
        <v>1</v>
      </c>
      <c r="O320" s="79" t="s">
        <v>2699</v>
      </c>
      <c r="P320" s="265"/>
      <c r="Q320" s="265"/>
    </row>
    <row r="321" spans="1:17" ht="48">
      <c r="A321" s="216">
        <v>3</v>
      </c>
      <c r="B321" s="216">
        <v>35</v>
      </c>
      <c r="C321" s="216">
        <v>5</v>
      </c>
      <c r="D321" s="216">
        <v>0</v>
      </c>
      <c r="E321" s="216">
        <v>0</v>
      </c>
      <c r="F321" s="64" t="s">
        <v>1654</v>
      </c>
      <c r="G321" s="76" t="s">
        <v>1652</v>
      </c>
      <c r="H321" s="76">
        <v>1</v>
      </c>
      <c r="I321" s="76"/>
      <c r="J321" s="76">
        <v>1</v>
      </c>
      <c r="K321" s="76"/>
      <c r="L321" s="76" t="s">
        <v>1627</v>
      </c>
      <c r="M321" s="76" t="s">
        <v>20</v>
      </c>
      <c r="N321" s="235">
        <v>1</v>
      </c>
      <c r="O321" s="79" t="s">
        <v>2700</v>
      </c>
      <c r="P321" s="265"/>
      <c r="Q321" s="265"/>
    </row>
    <row r="322" spans="1:17" ht="21" customHeight="1">
      <c r="A322" s="225">
        <v>3</v>
      </c>
      <c r="B322" s="225">
        <v>36</v>
      </c>
      <c r="C322" s="225">
        <v>0</v>
      </c>
      <c r="D322" s="225">
        <v>0</v>
      </c>
      <c r="E322" s="225">
        <v>0</v>
      </c>
      <c r="F322" s="31" t="s">
        <v>1655</v>
      </c>
      <c r="G322" s="131"/>
      <c r="H322" s="131"/>
      <c r="I322" s="131"/>
      <c r="J322" s="131"/>
      <c r="K322" s="131"/>
      <c r="L322" s="131"/>
      <c r="M322" s="131"/>
      <c r="N322" s="236"/>
      <c r="O322" s="292"/>
      <c r="P322" s="292"/>
      <c r="Q322" s="292"/>
    </row>
    <row r="323" spans="1:17" ht="72">
      <c r="A323" s="216">
        <v>3</v>
      </c>
      <c r="B323" s="216">
        <v>36</v>
      </c>
      <c r="C323" s="216">
        <v>1</v>
      </c>
      <c r="D323" s="216">
        <v>0</v>
      </c>
      <c r="E323" s="216">
        <v>0</v>
      </c>
      <c r="F323" s="64" t="s">
        <v>1656</v>
      </c>
      <c r="G323" s="76" t="s">
        <v>1657</v>
      </c>
      <c r="H323" s="174"/>
      <c r="I323" s="174">
        <v>1</v>
      </c>
      <c r="J323" s="174">
        <v>1</v>
      </c>
      <c r="K323" s="174">
        <v>1</v>
      </c>
      <c r="L323" s="76" t="s">
        <v>1658</v>
      </c>
      <c r="M323" s="76" t="s">
        <v>1659</v>
      </c>
      <c r="N323" s="233">
        <v>0</v>
      </c>
      <c r="O323" s="151" t="s">
        <v>2963</v>
      </c>
      <c r="P323" s="241" t="s">
        <v>2701</v>
      </c>
      <c r="Q323" s="151" t="s">
        <v>2702</v>
      </c>
    </row>
    <row r="324" spans="1:17" ht="72">
      <c r="A324" s="216">
        <v>3</v>
      </c>
      <c r="B324" s="216">
        <v>36</v>
      </c>
      <c r="C324" s="216">
        <v>2</v>
      </c>
      <c r="D324" s="216">
        <v>0</v>
      </c>
      <c r="E324" s="216">
        <v>0</v>
      </c>
      <c r="F324" s="64" t="s">
        <v>1660</v>
      </c>
      <c r="G324" s="76" t="s">
        <v>1661</v>
      </c>
      <c r="H324" s="174"/>
      <c r="I324" s="174">
        <v>1</v>
      </c>
      <c r="J324" s="174">
        <v>1</v>
      </c>
      <c r="K324" s="174">
        <v>1</v>
      </c>
      <c r="L324" s="76" t="s">
        <v>1662</v>
      </c>
      <c r="M324" s="76" t="s">
        <v>1659</v>
      </c>
      <c r="N324" s="233">
        <v>0</v>
      </c>
      <c r="O324" s="151" t="s">
        <v>2963</v>
      </c>
      <c r="P324" s="241" t="s">
        <v>2701</v>
      </c>
      <c r="Q324" s="151" t="s">
        <v>2702</v>
      </c>
    </row>
    <row r="325" spans="1:17" ht="72">
      <c r="A325" s="216">
        <v>3</v>
      </c>
      <c r="B325" s="216">
        <v>36</v>
      </c>
      <c r="C325" s="216">
        <v>3</v>
      </c>
      <c r="D325" s="216">
        <v>0</v>
      </c>
      <c r="E325" s="216">
        <v>0</v>
      </c>
      <c r="F325" s="64" t="s">
        <v>1663</v>
      </c>
      <c r="G325" s="76" t="s">
        <v>1664</v>
      </c>
      <c r="H325" s="174"/>
      <c r="I325" s="174">
        <v>1</v>
      </c>
      <c r="J325" s="174">
        <v>1</v>
      </c>
      <c r="K325" s="174">
        <v>1</v>
      </c>
      <c r="L325" s="76" t="s">
        <v>1658</v>
      </c>
      <c r="M325" s="76" t="s">
        <v>1659</v>
      </c>
      <c r="N325" s="233">
        <v>0</v>
      </c>
      <c r="O325" s="151" t="s">
        <v>2963</v>
      </c>
      <c r="P325" s="241" t="s">
        <v>2701</v>
      </c>
      <c r="Q325" s="151" t="s">
        <v>2702</v>
      </c>
    </row>
    <row r="326" spans="1:17" ht="96">
      <c r="A326" s="216">
        <v>3</v>
      </c>
      <c r="B326" s="216">
        <v>36</v>
      </c>
      <c r="C326" s="216">
        <v>4</v>
      </c>
      <c r="D326" s="216">
        <v>0</v>
      </c>
      <c r="E326" s="216">
        <v>0</v>
      </c>
      <c r="F326" s="64" t="s">
        <v>1665</v>
      </c>
      <c r="G326" s="76" t="s">
        <v>1666</v>
      </c>
      <c r="H326" s="174"/>
      <c r="I326" s="174">
        <v>1</v>
      </c>
      <c r="J326" s="174">
        <v>1</v>
      </c>
      <c r="K326" s="174">
        <v>1</v>
      </c>
      <c r="L326" s="76" t="s">
        <v>1658</v>
      </c>
      <c r="M326" s="76" t="s">
        <v>1659</v>
      </c>
      <c r="N326" s="233">
        <v>0</v>
      </c>
      <c r="O326" s="151" t="s">
        <v>2963</v>
      </c>
      <c r="P326" s="241" t="s">
        <v>2701</v>
      </c>
      <c r="Q326" s="151" t="s">
        <v>2702</v>
      </c>
    </row>
    <row r="327" spans="1:17" ht="72">
      <c r="A327" s="216">
        <v>3</v>
      </c>
      <c r="B327" s="216">
        <v>36</v>
      </c>
      <c r="C327" s="216">
        <v>5</v>
      </c>
      <c r="D327" s="216">
        <v>0</v>
      </c>
      <c r="E327" s="216">
        <v>0</v>
      </c>
      <c r="F327" s="64" t="s">
        <v>1667</v>
      </c>
      <c r="G327" s="76" t="s">
        <v>1668</v>
      </c>
      <c r="H327" s="174"/>
      <c r="I327" s="174">
        <v>1</v>
      </c>
      <c r="J327" s="174">
        <v>1</v>
      </c>
      <c r="K327" s="174">
        <v>1</v>
      </c>
      <c r="L327" s="76" t="s">
        <v>1658</v>
      </c>
      <c r="M327" s="76" t="s">
        <v>1659</v>
      </c>
      <c r="N327" s="233">
        <v>0</v>
      </c>
      <c r="O327" s="151" t="s">
        <v>2963</v>
      </c>
      <c r="P327" s="241" t="s">
        <v>2701</v>
      </c>
      <c r="Q327" s="151" t="s">
        <v>2702</v>
      </c>
    </row>
    <row r="328" spans="1:17" ht="72">
      <c r="A328" s="216">
        <v>3</v>
      </c>
      <c r="B328" s="216">
        <v>36</v>
      </c>
      <c r="C328" s="216">
        <v>6</v>
      </c>
      <c r="D328" s="216">
        <v>0</v>
      </c>
      <c r="E328" s="216">
        <v>0</v>
      </c>
      <c r="F328" s="64" t="s">
        <v>1669</v>
      </c>
      <c r="G328" s="76" t="s">
        <v>1670</v>
      </c>
      <c r="H328" s="174"/>
      <c r="I328" s="106"/>
      <c r="J328" s="174"/>
      <c r="K328" s="106">
        <v>1</v>
      </c>
      <c r="L328" s="76" t="s">
        <v>1658</v>
      </c>
      <c r="M328" s="76" t="s">
        <v>1659</v>
      </c>
      <c r="N328" s="233">
        <v>0</v>
      </c>
      <c r="O328" s="151" t="s">
        <v>2963</v>
      </c>
      <c r="P328" s="241" t="s">
        <v>2701</v>
      </c>
      <c r="Q328" s="151" t="s">
        <v>2702</v>
      </c>
    </row>
    <row r="329" spans="1:17" ht="72">
      <c r="A329" s="216">
        <v>3</v>
      </c>
      <c r="B329" s="216">
        <v>36</v>
      </c>
      <c r="C329" s="216">
        <v>7</v>
      </c>
      <c r="D329" s="216">
        <v>0</v>
      </c>
      <c r="E329" s="216">
        <v>0</v>
      </c>
      <c r="F329" s="64" t="s">
        <v>1671</v>
      </c>
      <c r="G329" s="76" t="s">
        <v>1672</v>
      </c>
      <c r="H329" s="76"/>
      <c r="I329" s="76">
        <v>2</v>
      </c>
      <c r="J329" s="76">
        <v>3</v>
      </c>
      <c r="K329" s="76">
        <v>2</v>
      </c>
      <c r="L329" s="76" t="s">
        <v>1673</v>
      </c>
      <c r="M329" s="76" t="s">
        <v>1659</v>
      </c>
      <c r="N329" s="233">
        <v>0</v>
      </c>
      <c r="O329" s="151" t="s">
        <v>2963</v>
      </c>
      <c r="P329" s="241" t="s">
        <v>2701</v>
      </c>
      <c r="Q329" s="151" t="s">
        <v>2702</v>
      </c>
    </row>
    <row r="330" spans="1:17" ht="72">
      <c r="A330" s="216">
        <v>3</v>
      </c>
      <c r="B330" s="216">
        <v>36</v>
      </c>
      <c r="C330" s="216">
        <v>8</v>
      </c>
      <c r="D330" s="216">
        <v>0</v>
      </c>
      <c r="E330" s="216">
        <v>0</v>
      </c>
      <c r="F330" s="64" t="s">
        <v>1674</v>
      </c>
      <c r="G330" s="76" t="s">
        <v>1675</v>
      </c>
      <c r="H330" s="174">
        <v>1</v>
      </c>
      <c r="I330" s="174">
        <v>1</v>
      </c>
      <c r="J330" s="174">
        <v>1</v>
      </c>
      <c r="K330" s="174">
        <v>1</v>
      </c>
      <c r="L330" s="76" t="s">
        <v>1658</v>
      </c>
      <c r="M330" s="76" t="s">
        <v>1659</v>
      </c>
      <c r="N330" s="233">
        <v>0</v>
      </c>
      <c r="O330" s="151" t="s">
        <v>2963</v>
      </c>
      <c r="P330" s="241" t="s">
        <v>2701</v>
      </c>
      <c r="Q330" s="151" t="s">
        <v>2702</v>
      </c>
    </row>
    <row r="331" spans="1:17" ht="72">
      <c r="A331" s="216">
        <v>3</v>
      </c>
      <c r="B331" s="216">
        <v>36</v>
      </c>
      <c r="C331" s="216">
        <v>9</v>
      </c>
      <c r="D331" s="216">
        <v>0</v>
      </c>
      <c r="E331" s="216">
        <v>0</v>
      </c>
      <c r="F331" s="64" t="s">
        <v>1676</v>
      </c>
      <c r="G331" s="76" t="s">
        <v>1677</v>
      </c>
      <c r="H331" s="174"/>
      <c r="I331" s="174"/>
      <c r="J331" s="97">
        <v>1</v>
      </c>
      <c r="K331" s="174"/>
      <c r="L331" s="76" t="s">
        <v>1662</v>
      </c>
      <c r="M331" s="76" t="s">
        <v>1659</v>
      </c>
      <c r="N331" s="233">
        <v>0</v>
      </c>
      <c r="O331" s="151" t="s">
        <v>2963</v>
      </c>
      <c r="P331" s="241" t="s">
        <v>2701</v>
      </c>
      <c r="Q331" s="151" t="s">
        <v>2702</v>
      </c>
    </row>
    <row r="332" spans="1:17" ht="72">
      <c r="A332" s="216">
        <v>3</v>
      </c>
      <c r="B332" s="216">
        <v>36</v>
      </c>
      <c r="C332" s="216">
        <v>10</v>
      </c>
      <c r="D332" s="216">
        <v>0</v>
      </c>
      <c r="E332" s="216">
        <v>0</v>
      </c>
      <c r="F332" s="259" t="s">
        <v>1678</v>
      </c>
      <c r="G332" s="76" t="s">
        <v>1634</v>
      </c>
      <c r="H332" s="174">
        <v>1</v>
      </c>
      <c r="I332" s="76"/>
      <c r="J332" s="76"/>
      <c r="K332" s="76"/>
      <c r="L332" s="76" t="s">
        <v>1662</v>
      </c>
      <c r="M332" s="76" t="s">
        <v>1659</v>
      </c>
      <c r="N332" s="233"/>
      <c r="O332" s="151" t="s">
        <v>2963</v>
      </c>
      <c r="P332" s="241" t="s">
        <v>2701</v>
      </c>
      <c r="Q332" s="151" t="s">
        <v>2702</v>
      </c>
    </row>
    <row r="333" spans="1:17" ht="72">
      <c r="A333" s="216">
        <v>3</v>
      </c>
      <c r="B333" s="216">
        <v>36</v>
      </c>
      <c r="C333" s="216">
        <v>11</v>
      </c>
      <c r="D333" s="216">
        <v>0</v>
      </c>
      <c r="E333" s="216">
        <v>0</v>
      </c>
      <c r="F333" s="259" t="s">
        <v>1679</v>
      </c>
      <c r="G333" s="76" t="s">
        <v>1680</v>
      </c>
      <c r="H333" s="174"/>
      <c r="I333" s="174">
        <v>1</v>
      </c>
      <c r="J333" s="174">
        <v>1</v>
      </c>
      <c r="K333" s="174">
        <v>1</v>
      </c>
      <c r="L333" s="76" t="s">
        <v>1662</v>
      </c>
      <c r="M333" s="76" t="s">
        <v>1659</v>
      </c>
      <c r="N333" s="233">
        <v>0</v>
      </c>
      <c r="O333" s="151" t="s">
        <v>2963</v>
      </c>
      <c r="P333" s="241" t="s">
        <v>2701</v>
      </c>
      <c r="Q333" s="151" t="s">
        <v>2702</v>
      </c>
    </row>
    <row r="334" spans="1:17" ht="72">
      <c r="A334" s="216">
        <v>3</v>
      </c>
      <c r="B334" s="216">
        <v>36</v>
      </c>
      <c r="C334" s="216">
        <v>12</v>
      </c>
      <c r="D334" s="216">
        <v>0</v>
      </c>
      <c r="E334" s="216">
        <v>0</v>
      </c>
      <c r="F334" s="259" t="s">
        <v>1681</v>
      </c>
      <c r="G334" s="76" t="s">
        <v>1012</v>
      </c>
      <c r="H334" s="76"/>
      <c r="I334" s="76">
        <v>3</v>
      </c>
      <c r="J334" s="76">
        <v>3</v>
      </c>
      <c r="K334" s="76">
        <v>3</v>
      </c>
      <c r="L334" s="76" t="s">
        <v>1662</v>
      </c>
      <c r="M334" s="76" t="s">
        <v>1659</v>
      </c>
      <c r="N334" s="233">
        <v>0</v>
      </c>
      <c r="O334" s="151" t="s">
        <v>2963</v>
      </c>
      <c r="P334" s="241" t="s">
        <v>2701</v>
      </c>
      <c r="Q334" s="151" t="s">
        <v>2702</v>
      </c>
    </row>
    <row r="335" spans="1:17" ht="72">
      <c r="A335" s="216">
        <v>3</v>
      </c>
      <c r="B335" s="216">
        <v>36</v>
      </c>
      <c r="C335" s="216">
        <v>13</v>
      </c>
      <c r="D335" s="216">
        <v>0</v>
      </c>
      <c r="E335" s="216">
        <v>0</v>
      </c>
      <c r="F335" s="259" t="s">
        <v>1682</v>
      </c>
      <c r="G335" s="76" t="s">
        <v>1683</v>
      </c>
      <c r="H335" s="76"/>
      <c r="I335" s="174"/>
      <c r="J335" s="174">
        <v>0.5</v>
      </c>
      <c r="K335" s="174">
        <v>0.5</v>
      </c>
      <c r="L335" s="76" t="s">
        <v>1684</v>
      </c>
      <c r="M335" s="76" t="s">
        <v>20</v>
      </c>
      <c r="N335" s="242">
        <v>0</v>
      </c>
      <c r="O335" s="151" t="s">
        <v>2963</v>
      </c>
      <c r="P335" s="241" t="s">
        <v>2701</v>
      </c>
      <c r="Q335" s="151" t="s">
        <v>2702</v>
      </c>
    </row>
    <row r="336" spans="1:17" ht="24">
      <c r="A336" s="137">
        <v>3</v>
      </c>
      <c r="B336" s="137">
        <v>37</v>
      </c>
      <c r="C336" s="137">
        <v>0</v>
      </c>
      <c r="D336" s="137">
        <v>0</v>
      </c>
      <c r="E336" s="137">
        <v>0</v>
      </c>
      <c r="F336" s="37" t="s">
        <v>1685</v>
      </c>
      <c r="G336" s="111"/>
      <c r="H336" s="111"/>
      <c r="I336" s="111"/>
      <c r="J336" s="111"/>
      <c r="K336" s="111"/>
      <c r="L336" s="111"/>
      <c r="M336" s="111"/>
      <c r="N336" s="236"/>
      <c r="O336" s="292"/>
      <c r="P336" s="292"/>
      <c r="Q336" s="292"/>
    </row>
    <row r="337" spans="1:17" ht="48">
      <c r="A337" s="78">
        <v>3</v>
      </c>
      <c r="B337" s="78">
        <v>37</v>
      </c>
      <c r="C337" s="78">
        <v>1</v>
      </c>
      <c r="D337" s="78">
        <v>0</v>
      </c>
      <c r="E337" s="78">
        <v>0</v>
      </c>
      <c r="F337" s="128" t="s">
        <v>1686</v>
      </c>
      <c r="G337" s="76" t="s">
        <v>786</v>
      </c>
      <c r="H337" s="174">
        <v>1</v>
      </c>
      <c r="I337" s="174">
        <v>1</v>
      </c>
      <c r="J337" s="174">
        <v>1</v>
      </c>
      <c r="K337" s="174">
        <v>1</v>
      </c>
      <c r="L337" s="76" t="s">
        <v>755</v>
      </c>
      <c r="M337" s="76" t="s">
        <v>20</v>
      </c>
      <c r="N337" s="199">
        <v>1</v>
      </c>
      <c r="O337" s="241" t="s">
        <v>2707</v>
      </c>
      <c r="P337" s="173"/>
      <c r="Q337" s="173"/>
    </row>
    <row r="338" spans="1:17" ht="108">
      <c r="A338" s="66">
        <v>3</v>
      </c>
      <c r="B338" s="66">
        <v>37</v>
      </c>
      <c r="C338" s="66">
        <v>2</v>
      </c>
      <c r="D338" s="66">
        <v>0</v>
      </c>
      <c r="E338" s="66">
        <v>0</v>
      </c>
      <c r="F338" s="104" t="s">
        <v>1687</v>
      </c>
      <c r="G338" s="258" t="s">
        <v>1439</v>
      </c>
      <c r="H338" s="61"/>
      <c r="I338" s="61"/>
      <c r="J338" s="61">
        <v>0.5</v>
      </c>
      <c r="K338" s="61">
        <v>0.5</v>
      </c>
      <c r="L338" s="258" t="s">
        <v>1866</v>
      </c>
      <c r="M338" s="258" t="s">
        <v>971</v>
      </c>
      <c r="N338" s="200">
        <v>0.25</v>
      </c>
      <c r="O338" s="15" t="s">
        <v>2708</v>
      </c>
      <c r="P338" s="15" t="s">
        <v>2709</v>
      </c>
      <c r="Q338" s="15" t="s">
        <v>2710</v>
      </c>
    </row>
    <row r="339" spans="1:17" ht="24">
      <c r="A339" s="137">
        <v>3</v>
      </c>
      <c r="B339" s="137">
        <v>38</v>
      </c>
      <c r="C339" s="137">
        <v>0</v>
      </c>
      <c r="D339" s="137">
        <v>0</v>
      </c>
      <c r="E339" s="137">
        <v>0</v>
      </c>
      <c r="F339" s="31" t="s">
        <v>1688</v>
      </c>
      <c r="G339" s="111"/>
      <c r="H339" s="111"/>
      <c r="I339" s="111"/>
      <c r="J339" s="111"/>
      <c r="K339" s="111"/>
      <c r="L339" s="111"/>
      <c r="M339" s="111"/>
      <c r="N339" s="236"/>
      <c r="O339" s="292"/>
      <c r="P339" s="292"/>
      <c r="Q339" s="292"/>
    </row>
    <row r="340" spans="1:17" ht="60">
      <c r="A340" s="224">
        <v>3</v>
      </c>
      <c r="B340" s="224">
        <v>38</v>
      </c>
      <c r="C340" s="224">
        <v>1</v>
      </c>
      <c r="D340" s="224">
        <v>0</v>
      </c>
      <c r="E340" s="224">
        <v>0</v>
      </c>
      <c r="F340" s="19" t="s">
        <v>1689</v>
      </c>
      <c r="G340" s="176" t="s">
        <v>1690</v>
      </c>
      <c r="H340" s="177">
        <v>1</v>
      </c>
      <c r="I340" s="177">
        <v>1</v>
      </c>
      <c r="J340" s="177">
        <v>1</v>
      </c>
      <c r="K340" s="177">
        <v>1</v>
      </c>
      <c r="L340" s="176" t="s">
        <v>1691</v>
      </c>
      <c r="M340" s="176" t="s">
        <v>1659</v>
      </c>
      <c r="N340" s="243">
        <v>1</v>
      </c>
      <c r="O340" s="64" t="s">
        <v>3019</v>
      </c>
      <c r="P340" s="171"/>
      <c r="Q340" s="214"/>
    </row>
    <row r="341" spans="1:17" ht="84">
      <c r="A341" s="224">
        <v>3</v>
      </c>
      <c r="B341" s="224">
        <v>38</v>
      </c>
      <c r="C341" s="224">
        <v>2</v>
      </c>
      <c r="D341" s="224">
        <v>0</v>
      </c>
      <c r="E341" s="224">
        <v>0</v>
      </c>
      <c r="F341" s="19" t="s">
        <v>1692</v>
      </c>
      <c r="G341" s="176" t="s">
        <v>1693</v>
      </c>
      <c r="H341" s="177">
        <v>1</v>
      </c>
      <c r="I341" s="177">
        <v>1</v>
      </c>
      <c r="J341" s="177">
        <v>1</v>
      </c>
      <c r="K341" s="177">
        <v>1</v>
      </c>
      <c r="L341" s="176" t="s">
        <v>1691</v>
      </c>
      <c r="M341" s="176" t="s">
        <v>1659</v>
      </c>
      <c r="N341" s="243">
        <v>1</v>
      </c>
      <c r="O341" s="64" t="s">
        <v>3020</v>
      </c>
      <c r="P341" s="171"/>
      <c r="Q341" s="214"/>
    </row>
    <row r="342" spans="1:17" ht="36">
      <c r="A342" s="224">
        <v>3</v>
      </c>
      <c r="B342" s="224">
        <v>38</v>
      </c>
      <c r="C342" s="224">
        <v>3</v>
      </c>
      <c r="D342" s="224">
        <v>0</v>
      </c>
      <c r="E342" s="224">
        <v>0</v>
      </c>
      <c r="F342" s="19" t="s">
        <v>1694</v>
      </c>
      <c r="G342" s="176" t="s">
        <v>1695</v>
      </c>
      <c r="H342" s="177">
        <v>1</v>
      </c>
      <c r="I342" s="177">
        <v>1</v>
      </c>
      <c r="J342" s="177">
        <v>1</v>
      </c>
      <c r="K342" s="177">
        <v>1</v>
      </c>
      <c r="L342" s="176" t="s">
        <v>1691</v>
      </c>
      <c r="M342" s="176" t="s">
        <v>784</v>
      </c>
      <c r="N342" s="243">
        <v>1</v>
      </c>
      <c r="O342" s="79" t="s">
        <v>3021</v>
      </c>
      <c r="P342" s="171"/>
      <c r="Q342" s="214"/>
    </row>
    <row r="343" spans="1:17" ht="100.5" customHeight="1">
      <c r="A343" s="224">
        <v>3</v>
      </c>
      <c r="B343" s="224">
        <v>38</v>
      </c>
      <c r="C343" s="224">
        <v>4</v>
      </c>
      <c r="D343" s="224">
        <v>0</v>
      </c>
      <c r="E343" s="224">
        <v>0</v>
      </c>
      <c r="F343" s="19" t="s">
        <v>1696</v>
      </c>
      <c r="G343" s="176" t="s">
        <v>1695</v>
      </c>
      <c r="H343" s="177">
        <v>1</v>
      </c>
      <c r="I343" s="177">
        <v>1</v>
      </c>
      <c r="J343" s="177">
        <v>1</v>
      </c>
      <c r="K343" s="177">
        <v>1</v>
      </c>
      <c r="L343" s="176" t="s">
        <v>1691</v>
      </c>
      <c r="M343" s="176" t="s">
        <v>784</v>
      </c>
      <c r="N343" s="243">
        <v>1</v>
      </c>
      <c r="O343" s="79" t="s">
        <v>3022</v>
      </c>
      <c r="P343" s="171"/>
      <c r="Q343" s="214"/>
    </row>
    <row r="344" spans="1:17" ht="51" customHeight="1">
      <c r="A344" s="224">
        <v>3</v>
      </c>
      <c r="B344" s="224">
        <v>38</v>
      </c>
      <c r="C344" s="224">
        <v>5</v>
      </c>
      <c r="D344" s="224">
        <v>0</v>
      </c>
      <c r="E344" s="224">
        <v>0</v>
      </c>
      <c r="F344" s="19" t="s">
        <v>1697</v>
      </c>
      <c r="G344" s="176" t="s">
        <v>1695</v>
      </c>
      <c r="H344" s="177">
        <v>1</v>
      </c>
      <c r="I344" s="177">
        <v>1</v>
      </c>
      <c r="J344" s="177">
        <v>1</v>
      </c>
      <c r="K344" s="177">
        <v>1</v>
      </c>
      <c r="L344" s="176" t="s">
        <v>1691</v>
      </c>
      <c r="M344" s="176" t="s">
        <v>784</v>
      </c>
      <c r="N344" s="243">
        <v>1</v>
      </c>
      <c r="O344" s="79" t="s">
        <v>3023</v>
      </c>
      <c r="P344" s="171"/>
      <c r="Q344" s="214"/>
    </row>
    <row r="345" spans="1:17" ht="132">
      <c r="A345" s="224">
        <v>3</v>
      </c>
      <c r="B345" s="224">
        <v>38</v>
      </c>
      <c r="C345" s="224">
        <v>6</v>
      </c>
      <c r="D345" s="224">
        <v>0</v>
      </c>
      <c r="E345" s="224">
        <v>0</v>
      </c>
      <c r="F345" s="19" t="s">
        <v>1698</v>
      </c>
      <c r="G345" s="176" t="s">
        <v>1695</v>
      </c>
      <c r="H345" s="177">
        <v>1</v>
      </c>
      <c r="I345" s="177">
        <v>1</v>
      </c>
      <c r="J345" s="177">
        <v>1</v>
      </c>
      <c r="K345" s="177">
        <v>1</v>
      </c>
      <c r="L345" s="176" t="s">
        <v>1691</v>
      </c>
      <c r="M345" s="176" t="s">
        <v>784</v>
      </c>
      <c r="N345" s="243">
        <v>1</v>
      </c>
      <c r="O345" s="79" t="s">
        <v>3024</v>
      </c>
      <c r="P345" s="171"/>
      <c r="Q345" s="214"/>
    </row>
    <row r="346" spans="1:17" ht="60">
      <c r="A346" s="224">
        <v>3</v>
      </c>
      <c r="B346" s="224">
        <v>38</v>
      </c>
      <c r="C346" s="224">
        <v>7</v>
      </c>
      <c r="D346" s="224">
        <v>0</v>
      </c>
      <c r="E346" s="224">
        <v>0</v>
      </c>
      <c r="F346" s="19" t="s">
        <v>1699</v>
      </c>
      <c r="G346" s="176" t="s">
        <v>1700</v>
      </c>
      <c r="H346" s="177">
        <v>1</v>
      </c>
      <c r="I346" s="177">
        <v>1</v>
      </c>
      <c r="J346" s="177">
        <v>1</v>
      </c>
      <c r="K346" s="177">
        <v>1</v>
      </c>
      <c r="L346" s="176" t="s">
        <v>1691</v>
      </c>
      <c r="M346" s="176" t="s">
        <v>784</v>
      </c>
      <c r="N346" s="243">
        <v>1</v>
      </c>
      <c r="O346" s="79" t="s">
        <v>3026</v>
      </c>
      <c r="P346" s="171"/>
      <c r="Q346" s="214"/>
    </row>
    <row r="347" spans="1:17" ht="48" customHeight="1">
      <c r="A347" s="224">
        <v>3</v>
      </c>
      <c r="B347" s="224">
        <v>38</v>
      </c>
      <c r="C347" s="224">
        <v>8</v>
      </c>
      <c r="D347" s="224">
        <v>0</v>
      </c>
      <c r="E347" s="224">
        <v>0</v>
      </c>
      <c r="F347" s="40" t="s">
        <v>1701</v>
      </c>
      <c r="G347" s="132" t="s">
        <v>1439</v>
      </c>
      <c r="H347" s="132"/>
      <c r="I347" s="132">
        <v>1</v>
      </c>
      <c r="J347" s="132"/>
      <c r="K347" s="132">
        <v>1</v>
      </c>
      <c r="L347" s="132" t="s">
        <v>1691</v>
      </c>
      <c r="M347" s="133" t="s">
        <v>1460</v>
      </c>
      <c r="N347" s="243">
        <v>1</v>
      </c>
      <c r="O347" s="79" t="s">
        <v>3025</v>
      </c>
      <c r="P347" s="171"/>
      <c r="Q347" s="214"/>
    </row>
    <row r="348" spans="1:17" ht="28.5" customHeight="1">
      <c r="A348" s="137">
        <v>3</v>
      </c>
      <c r="B348" s="137">
        <v>39</v>
      </c>
      <c r="C348" s="137">
        <v>0</v>
      </c>
      <c r="D348" s="137">
        <v>0</v>
      </c>
      <c r="E348" s="137">
        <v>0</v>
      </c>
      <c r="F348" s="31" t="s">
        <v>1702</v>
      </c>
      <c r="G348" s="111"/>
      <c r="H348" s="111"/>
      <c r="I348" s="111"/>
      <c r="J348" s="111"/>
      <c r="K348" s="111"/>
      <c r="L348" s="111"/>
      <c r="M348" s="111"/>
      <c r="N348" s="236"/>
      <c r="O348" s="292"/>
      <c r="P348" s="292"/>
      <c r="Q348" s="292"/>
    </row>
    <row r="349" spans="1:17" ht="24">
      <c r="A349" s="66">
        <v>3</v>
      </c>
      <c r="B349" s="66">
        <v>39</v>
      </c>
      <c r="C349" s="66">
        <v>1</v>
      </c>
      <c r="D349" s="66">
        <v>0</v>
      </c>
      <c r="E349" s="66">
        <v>0</v>
      </c>
      <c r="F349" s="259" t="s">
        <v>1703</v>
      </c>
      <c r="G349" s="258" t="s">
        <v>1704</v>
      </c>
      <c r="H349" s="129">
        <v>1</v>
      </c>
      <c r="I349" s="129">
        <v>1</v>
      </c>
      <c r="J349" s="129">
        <v>1</v>
      </c>
      <c r="K349" s="129">
        <v>1</v>
      </c>
      <c r="L349" s="258" t="s">
        <v>1705</v>
      </c>
      <c r="M349" s="258" t="s">
        <v>784</v>
      </c>
      <c r="N349" s="247">
        <v>1</v>
      </c>
      <c r="O349" s="298" t="s">
        <v>2500</v>
      </c>
      <c r="P349" s="294"/>
      <c r="Q349" s="294"/>
    </row>
    <row r="350" spans="1:17" ht="24">
      <c r="A350" s="66">
        <v>3</v>
      </c>
      <c r="B350" s="66">
        <v>39</v>
      </c>
      <c r="C350" s="66">
        <v>2</v>
      </c>
      <c r="D350" s="66">
        <v>0</v>
      </c>
      <c r="E350" s="66">
        <v>0</v>
      </c>
      <c r="F350" s="259" t="s">
        <v>1706</v>
      </c>
      <c r="G350" s="258" t="s">
        <v>1707</v>
      </c>
      <c r="H350" s="258"/>
      <c r="I350" s="258"/>
      <c r="J350" s="61"/>
      <c r="K350" s="61">
        <v>1</v>
      </c>
      <c r="L350" s="258" t="s">
        <v>1705</v>
      </c>
      <c r="M350" s="258" t="s">
        <v>784</v>
      </c>
      <c r="N350" s="247">
        <v>1</v>
      </c>
      <c r="O350" s="298" t="s">
        <v>2501</v>
      </c>
      <c r="P350" s="294"/>
      <c r="Q350" s="294"/>
    </row>
    <row r="351" spans="1:17" ht="24">
      <c r="A351" s="66">
        <v>3</v>
      </c>
      <c r="B351" s="66">
        <v>39</v>
      </c>
      <c r="C351" s="66">
        <v>3</v>
      </c>
      <c r="D351" s="66">
        <v>0</v>
      </c>
      <c r="E351" s="66">
        <v>0</v>
      </c>
      <c r="F351" s="259" t="s">
        <v>1708</v>
      </c>
      <c r="G351" s="258" t="s">
        <v>1709</v>
      </c>
      <c r="H351" s="72"/>
      <c r="I351" s="72">
        <v>1</v>
      </c>
      <c r="J351" s="72"/>
      <c r="K351" s="72">
        <v>1</v>
      </c>
      <c r="L351" s="258" t="s">
        <v>1705</v>
      </c>
      <c r="M351" s="258" t="s">
        <v>784</v>
      </c>
      <c r="N351" s="247">
        <v>1</v>
      </c>
      <c r="O351" s="298" t="s">
        <v>2502</v>
      </c>
      <c r="P351" s="294"/>
      <c r="Q351" s="294"/>
    </row>
    <row r="352" spans="1:17" ht="48">
      <c r="A352" s="66">
        <v>3</v>
      </c>
      <c r="B352" s="66">
        <v>39</v>
      </c>
      <c r="C352" s="66">
        <v>4</v>
      </c>
      <c r="D352" s="66">
        <v>0</v>
      </c>
      <c r="E352" s="66">
        <v>0</v>
      </c>
      <c r="F352" s="259" t="s">
        <v>1710</v>
      </c>
      <c r="G352" s="258" t="s">
        <v>1711</v>
      </c>
      <c r="H352" s="129">
        <v>1</v>
      </c>
      <c r="I352" s="129">
        <v>1</v>
      </c>
      <c r="J352" s="129">
        <v>1</v>
      </c>
      <c r="K352" s="129">
        <v>1</v>
      </c>
      <c r="L352" s="258" t="s">
        <v>1705</v>
      </c>
      <c r="M352" s="258" t="s">
        <v>784</v>
      </c>
      <c r="N352" s="247">
        <v>1</v>
      </c>
      <c r="O352" s="298" t="s">
        <v>3027</v>
      </c>
      <c r="P352" s="294"/>
      <c r="Q352" s="294"/>
    </row>
    <row r="353" spans="1:17" ht="24">
      <c r="A353" s="66">
        <v>3</v>
      </c>
      <c r="B353" s="66">
        <v>39</v>
      </c>
      <c r="C353" s="66">
        <v>5</v>
      </c>
      <c r="D353" s="66">
        <v>0</v>
      </c>
      <c r="E353" s="66">
        <v>0</v>
      </c>
      <c r="F353" s="259" t="s">
        <v>1712</v>
      </c>
      <c r="G353" s="258" t="s">
        <v>1713</v>
      </c>
      <c r="H353" s="129"/>
      <c r="I353" s="242"/>
      <c r="J353" s="242">
        <v>1</v>
      </c>
      <c r="K353" s="129"/>
      <c r="L353" s="258" t="s">
        <v>1705</v>
      </c>
      <c r="M353" s="258" t="s">
        <v>784</v>
      </c>
      <c r="N353" s="247">
        <v>1</v>
      </c>
      <c r="O353" s="298" t="s">
        <v>3028</v>
      </c>
      <c r="P353" s="294"/>
      <c r="Q353" s="294"/>
    </row>
    <row r="354" spans="1:17" ht="36">
      <c r="A354" s="137">
        <v>3</v>
      </c>
      <c r="B354" s="137">
        <v>40</v>
      </c>
      <c r="C354" s="137">
        <v>0</v>
      </c>
      <c r="D354" s="137">
        <v>0</v>
      </c>
      <c r="E354" s="137">
        <v>0</v>
      </c>
      <c r="F354" s="31" t="s">
        <v>1714</v>
      </c>
      <c r="G354" s="111"/>
      <c r="H354" s="111"/>
      <c r="I354" s="111"/>
      <c r="J354" s="111"/>
      <c r="K354" s="111"/>
      <c r="L354" s="111"/>
      <c r="M354" s="111"/>
      <c r="N354" s="236"/>
      <c r="O354" s="292"/>
      <c r="P354" s="292"/>
      <c r="Q354" s="292"/>
    </row>
    <row r="355" spans="1:17" s="348" customFormat="1" ht="43.5" customHeight="1">
      <c r="A355" s="354">
        <v>3</v>
      </c>
      <c r="B355" s="354">
        <v>40</v>
      </c>
      <c r="C355" s="354">
        <v>1</v>
      </c>
      <c r="D355" s="354">
        <v>0</v>
      </c>
      <c r="E355" s="354">
        <v>0</v>
      </c>
      <c r="F355" s="241" t="s">
        <v>1715</v>
      </c>
      <c r="G355" s="355" t="s">
        <v>797</v>
      </c>
      <c r="H355" s="134"/>
      <c r="I355" s="134"/>
      <c r="J355" s="134"/>
      <c r="K355" s="134"/>
      <c r="L355" s="85" t="s">
        <v>1716</v>
      </c>
      <c r="M355" s="85" t="s">
        <v>1258</v>
      </c>
      <c r="N355" s="181"/>
      <c r="O355" s="287"/>
      <c r="P355" s="287"/>
      <c r="Q355" s="287"/>
    </row>
    <row r="356" spans="1:17" ht="48">
      <c r="A356" s="224">
        <v>3</v>
      </c>
      <c r="B356" s="224">
        <v>40</v>
      </c>
      <c r="C356" s="224">
        <v>1</v>
      </c>
      <c r="D356" s="224">
        <v>1</v>
      </c>
      <c r="E356" s="224">
        <v>0</v>
      </c>
      <c r="F356" s="241" t="s">
        <v>1717</v>
      </c>
      <c r="G356" s="85" t="s">
        <v>786</v>
      </c>
      <c r="H356" s="85"/>
      <c r="I356" s="85"/>
      <c r="J356" s="85"/>
      <c r="K356" s="85"/>
      <c r="L356" s="85" t="s">
        <v>1716</v>
      </c>
      <c r="M356" s="85" t="s">
        <v>1258</v>
      </c>
      <c r="N356" s="245">
        <v>1</v>
      </c>
      <c r="O356" s="244" t="s">
        <v>2492</v>
      </c>
      <c r="P356" s="214"/>
      <c r="Q356" s="214"/>
    </row>
    <row r="357" spans="1:17" ht="79.5" customHeight="1">
      <c r="A357" s="224">
        <v>3</v>
      </c>
      <c r="B357" s="224">
        <v>40</v>
      </c>
      <c r="C357" s="224">
        <v>1</v>
      </c>
      <c r="D357" s="224">
        <v>2</v>
      </c>
      <c r="E357" s="224">
        <v>0</v>
      </c>
      <c r="F357" s="241" t="s">
        <v>1718</v>
      </c>
      <c r="G357" s="85" t="s">
        <v>786</v>
      </c>
      <c r="H357" s="134"/>
      <c r="I357" s="85"/>
      <c r="J357" s="85">
        <v>1</v>
      </c>
      <c r="K357" s="85"/>
      <c r="L357" s="85" t="s">
        <v>1716</v>
      </c>
      <c r="M357" s="85" t="s">
        <v>1258</v>
      </c>
      <c r="N357" s="245">
        <v>0.75</v>
      </c>
      <c r="O357" s="64" t="s">
        <v>2494</v>
      </c>
      <c r="P357" s="64" t="s">
        <v>2493</v>
      </c>
      <c r="Q357" s="64" t="s">
        <v>2495</v>
      </c>
    </row>
    <row r="358" spans="1:17" ht="65.25" customHeight="1">
      <c r="A358" s="224">
        <v>3</v>
      </c>
      <c r="B358" s="224">
        <v>40</v>
      </c>
      <c r="C358" s="224">
        <v>1</v>
      </c>
      <c r="D358" s="224">
        <v>3</v>
      </c>
      <c r="E358" s="224">
        <v>0</v>
      </c>
      <c r="F358" s="241" t="s">
        <v>1719</v>
      </c>
      <c r="G358" s="85" t="s">
        <v>786</v>
      </c>
      <c r="H358" s="178">
        <v>1</v>
      </c>
      <c r="I358" s="178">
        <v>1</v>
      </c>
      <c r="J358" s="178">
        <v>1</v>
      </c>
      <c r="K358" s="178">
        <v>1</v>
      </c>
      <c r="L358" s="85" t="s">
        <v>1716</v>
      </c>
      <c r="M358" s="85" t="s">
        <v>1258</v>
      </c>
      <c r="N358" s="245">
        <v>1</v>
      </c>
      <c r="O358" s="64" t="s">
        <v>2496</v>
      </c>
      <c r="P358" s="214"/>
      <c r="Q358" s="214"/>
    </row>
    <row r="359" spans="1:17" ht="60">
      <c r="A359" s="224">
        <v>3</v>
      </c>
      <c r="B359" s="224">
        <v>40</v>
      </c>
      <c r="C359" s="224">
        <v>1</v>
      </c>
      <c r="D359" s="224">
        <v>4</v>
      </c>
      <c r="E359" s="224">
        <v>0</v>
      </c>
      <c r="F359" s="241" t="s">
        <v>1720</v>
      </c>
      <c r="G359" s="85" t="s">
        <v>786</v>
      </c>
      <c r="H359" s="178">
        <v>1</v>
      </c>
      <c r="I359" s="178">
        <v>1</v>
      </c>
      <c r="J359" s="178">
        <v>1</v>
      </c>
      <c r="K359" s="178">
        <v>1</v>
      </c>
      <c r="L359" s="85" t="s">
        <v>1716</v>
      </c>
      <c r="M359" s="85" t="s">
        <v>1258</v>
      </c>
      <c r="N359" s="208">
        <v>1</v>
      </c>
      <c r="O359" s="244" t="s">
        <v>2497</v>
      </c>
      <c r="P359" s="214"/>
      <c r="Q359" s="214"/>
    </row>
    <row r="360" spans="1:17" ht="60">
      <c r="A360" s="224">
        <v>3</v>
      </c>
      <c r="B360" s="224">
        <v>40</v>
      </c>
      <c r="C360" s="224">
        <v>1</v>
      </c>
      <c r="D360" s="224">
        <v>5</v>
      </c>
      <c r="E360" s="224">
        <v>0</v>
      </c>
      <c r="F360" s="241" t="s">
        <v>1721</v>
      </c>
      <c r="G360" s="85" t="s">
        <v>786</v>
      </c>
      <c r="H360" s="85"/>
      <c r="I360" s="85"/>
      <c r="J360" s="85">
        <v>1</v>
      </c>
      <c r="K360" s="85"/>
      <c r="L360" s="85" t="s">
        <v>1716</v>
      </c>
      <c r="M360" s="85" t="s">
        <v>1258</v>
      </c>
      <c r="N360" s="208">
        <v>1</v>
      </c>
      <c r="O360" s="64" t="s">
        <v>2030</v>
      </c>
      <c r="P360" s="214"/>
      <c r="Q360" s="214"/>
    </row>
    <row r="361" spans="1:17" ht="126" customHeight="1">
      <c r="A361" s="224">
        <v>3</v>
      </c>
      <c r="B361" s="224">
        <v>40</v>
      </c>
      <c r="C361" s="224">
        <v>1</v>
      </c>
      <c r="D361" s="224">
        <v>6</v>
      </c>
      <c r="E361" s="224">
        <v>0</v>
      </c>
      <c r="F361" s="241" t="s">
        <v>1722</v>
      </c>
      <c r="G361" s="85" t="s">
        <v>786</v>
      </c>
      <c r="H361" s="85"/>
      <c r="I361" s="85">
        <v>1</v>
      </c>
      <c r="J361" s="85"/>
      <c r="K361" s="85"/>
      <c r="L361" s="85" t="s">
        <v>1716</v>
      </c>
      <c r="M361" s="85" t="s">
        <v>1258</v>
      </c>
      <c r="N361" s="208">
        <v>1</v>
      </c>
      <c r="O361" s="171" t="s">
        <v>2498</v>
      </c>
      <c r="P361" s="214"/>
      <c r="Q361" s="214"/>
    </row>
    <row r="362" spans="1:17" s="218" customFormat="1" ht="48">
      <c r="A362" s="224">
        <v>3</v>
      </c>
      <c r="B362" s="224">
        <v>40</v>
      </c>
      <c r="C362" s="224">
        <v>1</v>
      </c>
      <c r="D362" s="224">
        <v>7</v>
      </c>
      <c r="E362" s="224">
        <v>0</v>
      </c>
      <c r="F362" s="241" t="s">
        <v>1723</v>
      </c>
      <c r="G362" s="85" t="s">
        <v>786</v>
      </c>
      <c r="H362" s="178">
        <v>1</v>
      </c>
      <c r="I362" s="178">
        <v>1</v>
      </c>
      <c r="J362" s="178">
        <v>1</v>
      </c>
      <c r="K362" s="178">
        <v>1</v>
      </c>
      <c r="L362" s="85" t="s">
        <v>1716</v>
      </c>
      <c r="M362" s="85" t="s">
        <v>1258</v>
      </c>
      <c r="N362" s="208">
        <v>0</v>
      </c>
      <c r="O362" s="64" t="s">
        <v>2963</v>
      </c>
      <c r="P362" s="64" t="s">
        <v>2031</v>
      </c>
      <c r="Q362" s="64" t="s">
        <v>2499</v>
      </c>
    </row>
    <row r="363" spans="1:17" ht="36">
      <c r="A363" s="137">
        <v>3</v>
      </c>
      <c r="B363" s="137">
        <v>41</v>
      </c>
      <c r="C363" s="137">
        <v>0</v>
      </c>
      <c r="D363" s="137">
        <v>0</v>
      </c>
      <c r="E363" s="137">
        <v>0</v>
      </c>
      <c r="F363" s="37" t="s">
        <v>1724</v>
      </c>
      <c r="G363" s="111"/>
      <c r="H363" s="111"/>
      <c r="I363" s="111"/>
      <c r="J363" s="111"/>
      <c r="K363" s="111"/>
      <c r="L363" s="111"/>
      <c r="M363" s="111"/>
      <c r="N363" s="315"/>
      <c r="O363" s="316"/>
      <c r="P363" s="292"/>
      <c r="Q363" s="292"/>
    </row>
    <row r="364" spans="1:17" ht="99" customHeight="1">
      <c r="A364" s="224">
        <v>3</v>
      </c>
      <c r="B364" s="224">
        <v>41</v>
      </c>
      <c r="C364" s="224">
        <v>1</v>
      </c>
      <c r="D364" s="224">
        <v>0</v>
      </c>
      <c r="E364" s="224">
        <v>0</v>
      </c>
      <c r="F364" s="363" t="s">
        <v>1725</v>
      </c>
      <c r="G364" s="69" t="s">
        <v>1726</v>
      </c>
      <c r="H364" s="69"/>
      <c r="I364" s="70">
        <v>1</v>
      </c>
      <c r="J364" s="69"/>
      <c r="K364" s="69"/>
      <c r="L364" s="69" t="s">
        <v>1727</v>
      </c>
      <c r="M364" s="176" t="s">
        <v>1728</v>
      </c>
      <c r="N364" s="234">
        <v>1</v>
      </c>
      <c r="O364" s="171" t="s">
        <v>3385</v>
      </c>
      <c r="P364" s="171"/>
      <c r="Q364" s="293"/>
    </row>
    <row r="365" spans="1:17" ht="84">
      <c r="A365" s="224">
        <v>3</v>
      </c>
      <c r="B365" s="224">
        <v>41</v>
      </c>
      <c r="C365" s="224">
        <v>2</v>
      </c>
      <c r="D365" s="224">
        <v>0</v>
      </c>
      <c r="E365" s="224">
        <v>0</v>
      </c>
      <c r="F365" s="135" t="s">
        <v>1729</v>
      </c>
      <c r="G365" s="69" t="s">
        <v>1730</v>
      </c>
      <c r="H365" s="69"/>
      <c r="I365" s="69">
        <v>1</v>
      </c>
      <c r="J365" s="69"/>
      <c r="K365" s="69">
        <v>1</v>
      </c>
      <c r="L365" s="69" t="s">
        <v>1731</v>
      </c>
      <c r="M365" s="176" t="s">
        <v>1732</v>
      </c>
      <c r="N365" s="234">
        <v>1</v>
      </c>
      <c r="O365" s="171" t="s">
        <v>2484</v>
      </c>
      <c r="P365" s="171"/>
      <c r="Q365" s="293"/>
    </row>
    <row r="366" spans="1:17" ht="79.5" customHeight="1">
      <c r="A366" s="224">
        <v>3</v>
      </c>
      <c r="B366" s="224">
        <v>41</v>
      </c>
      <c r="C366" s="224">
        <v>3</v>
      </c>
      <c r="D366" s="224">
        <v>0</v>
      </c>
      <c r="E366" s="224">
        <v>0</v>
      </c>
      <c r="F366" s="135" t="s">
        <v>1733</v>
      </c>
      <c r="G366" s="69" t="s">
        <v>1734</v>
      </c>
      <c r="H366" s="69"/>
      <c r="I366" s="69">
        <v>1</v>
      </c>
      <c r="J366" s="69"/>
      <c r="K366" s="69"/>
      <c r="L366" s="76" t="s">
        <v>1502</v>
      </c>
      <c r="M366" s="176" t="s">
        <v>1732</v>
      </c>
      <c r="N366" s="245">
        <v>1</v>
      </c>
      <c r="O366" s="261" t="s">
        <v>2703</v>
      </c>
      <c r="P366" s="265"/>
      <c r="Q366" s="265"/>
    </row>
    <row r="367" spans="1:17" ht="144">
      <c r="A367" s="224">
        <v>3</v>
      </c>
      <c r="B367" s="224">
        <v>41</v>
      </c>
      <c r="C367" s="224">
        <v>4</v>
      </c>
      <c r="D367" s="224">
        <v>0</v>
      </c>
      <c r="E367" s="224">
        <v>0</v>
      </c>
      <c r="F367" s="71" t="s">
        <v>1735</v>
      </c>
      <c r="G367" s="69" t="s">
        <v>1004</v>
      </c>
      <c r="H367" s="69"/>
      <c r="I367" s="69">
        <v>1</v>
      </c>
      <c r="J367" s="69"/>
      <c r="K367" s="69">
        <v>1</v>
      </c>
      <c r="L367" s="69" t="s">
        <v>1736</v>
      </c>
      <c r="M367" s="176" t="s">
        <v>784</v>
      </c>
      <c r="N367" s="234">
        <v>1</v>
      </c>
      <c r="O367" s="171" t="s">
        <v>2485</v>
      </c>
      <c r="P367" s="171"/>
      <c r="Q367" s="293"/>
    </row>
    <row r="368" spans="1:17" ht="98.25" customHeight="1">
      <c r="A368" s="224">
        <v>3</v>
      </c>
      <c r="B368" s="224">
        <v>41</v>
      </c>
      <c r="C368" s="224">
        <v>5</v>
      </c>
      <c r="D368" s="224">
        <v>0</v>
      </c>
      <c r="E368" s="224">
        <v>0</v>
      </c>
      <c r="F368" s="71" t="s">
        <v>1737</v>
      </c>
      <c r="G368" s="69" t="s">
        <v>797</v>
      </c>
      <c r="H368" s="70">
        <v>1</v>
      </c>
      <c r="I368" s="70">
        <v>1</v>
      </c>
      <c r="J368" s="70">
        <v>1</v>
      </c>
      <c r="K368" s="70">
        <v>1</v>
      </c>
      <c r="L368" s="69" t="s">
        <v>1738</v>
      </c>
      <c r="M368" s="176" t="s">
        <v>1728</v>
      </c>
      <c r="N368" s="245">
        <v>1</v>
      </c>
      <c r="O368" s="261" t="s">
        <v>2704</v>
      </c>
      <c r="P368" s="261" t="s">
        <v>2705</v>
      </c>
      <c r="Q368" s="263" t="s">
        <v>2706</v>
      </c>
    </row>
    <row r="369" spans="1:17" ht="108">
      <c r="A369" s="224">
        <v>3</v>
      </c>
      <c r="B369" s="224">
        <v>41</v>
      </c>
      <c r="C369" s="224">
        <v>6</v>
      </c>
      <c r="D369" s="224">
        <v>0</v>
      </c>
      <c r="E369" s="224">
        <v>0</v>
      </c>
      <c r="F369" s="71" t="s">
        <v>1739</v>
      </c>
      <c r="G369" s="69" t="s">
        <v>797</v>
      </c>
      <c r="H369" s="70">
        <v>1</v>
      </c>
      <c r="I369" s="70">
        <v>1</v>
      </c>
      <c r="J369" s="70">
        <v>1</v>
      </c>
      <c r="K369" s="70">
        <v>1</v>
      </c>
      <c r="L369" s="69" t="s">
        <v>1740</v>
      </c>
      <c r="M369" s="176" t="s">
        <v>1728</v>
      </c>
      <c r="N369" s="234">
        <v>1</v>
      </c>
      <c r="O369" s="171" t="s">
        <v>2486</v>
      </c>
      <c r="P369" s="171" t="s">
        <v>2487</v>
      </c>
      <c r="Q369" s="171" t="s">
        <v>2488</v>
      </c>
    </row>
    <row r="370" spans="1:17" ht="228">
      <c r="A370" s="224">
        <v>3</v>
      </c>
      <c r="B370" s="224">
        <v>41</v>
      </c>
      <c r="C370" s="224">
        <v>7</v>
      </c>
      <c r="D370" s="224">
        <v>0</v>
      </c>
      <c r="E370" s="224">
        <v>0</v>
      </c>
      <c r="F370" s="71" t="s">
        <v>1741</v>
      </c>
      <c r="G370" s="69" t="s">
        <v>1742</v>
      </c>
      <c r="H370" s="69"/>
      <c r="I370" s="69">
        <v>1</v>
      </c>
      <c r="J370" s="69"/>
      <c r="K370" s="69">
        <v>1</v>
      </c>
      <c r="L370" s="69" t="s">
        <v>1743</v>
      </c>
      <c r="M370" s="176" t="s">
        <v>1728</v>
      </c>
      <c r="N370" s="234">
        <v>1</v>
      </c>
      <c r="O370" s="171" t="s">
        <v>2489</v>
      </c>
      <c r="P370" s="171"/>
      <c r="Q370" s="293"/>
    </row>
    <row r="371" spans="1:17" ht="96">
      <c r="A371" s="224">
        <v>3</v>
      </c>
      <c r="B371" s="224">
        <v>41</v>
      </c>
      <c r="C371" s="224">
        <v>8</v>
      </c>
      <c r="D371" s="224">
        <v>0</v>
      </c>
      <c r="E371" s="224">
        <v>0</v>
      </c>
      <c r="F371" s="71" t="s">
        <v>1744</v>
      </c>
      <c r="G371" s="70" t="s">
        <v>1745</v>
      </c>
      <c r="H371" s="70">
        <v>1</v>
      </c>
      <c r="I371" s="70">
        <v>1</v>
      </c>
      <c r="J371" s="70">
        <v>1</v>
      </c>
      <c r="K371" s="70">
        <v>1</v>
      </c>
      <c r="L371" s="69" t="s">
        <v>1746</v>
      </c>
      <c r="M371" s="176" t="s">
        <v>1728</v>
      </c>
      <c r="N371" s="234">
        <v>1</v>
      </c>
      <c r="O371" s="171" t="s">
        <v>2490</v>
      </c>
      <c r="P371" s="171"/>
      <c r="Q371" s="293"/>
    </row>
    <row r="372" spans="1:17" ht="207.75" customHeight="1">
      <c r="A372" s="224">
        <v>3</v>
      </c>
      <c r="B372" s="224">
        <v>41</v>
      </c>
      <c r="C372" s="224">
        <v>9</v>
      </c>
      <c r="D372" s="224">
        <v>0</v>
      </c>
      <c r="E372" s="224">
        <v>0</v>
      </c>
      <c r="F372" s="71" t="s">
        <v>1747</v>
      </c>
      <c r="G372" s="69" t="s">
        <v>1742</v>
      </c>
      <c r="H372" s="69"/>
      <c r="I372" s="69"/>
      <c r="J372" s="69">
        <v>1</v>
      </c>
      <c r="K372" s="69"/>
      <c r="L372" s="69" t="s">
        <v>1748</v>
      </c>
      <c r="M372" s="176" t="s">
        <v>1728</v>
      </c>
      <c r="N372" s="234">
        <v>0.8</v>
      </c>
      <c r="O372" s="171" t="s">
        <v>2491</v>
      </c>
      <c r="P372" s="171"/>
      <c r="Q372" s="293"/>
    </row>
    <row r="373" spans="1:17" ht="14.25" customHeight="1">
      <c r="A373" s="227"/>
      <c r="B373" s="227"/>
      <c r="C373" s="227"/>
      <c r="D373" s="227"/>
      <c r="E373" s="227"/>
      <c r="F373" s="24" t="s">
        <v>1111</v>
      </c>
      <c r="G373" s="120"/>
      <c r="H373" s="120"/>
      <c r="I373" s="120"/>
      <c r="J373" s="120"/>
      <c r="K373" s="120"/>
      <c r="L373" s="120"/>
      <c r="M373" s="120"/>
      <c r="N373" s="236"/>
      <c r="O373" s="292"/>
      <c r="P373" s="292"/>
      <c r="Q373" s="292"/>
    </row>
    <row r="374" spans="1:17" ht="101.25" customHeight="1">
      <c r="A374" s="224"/>
      <c r="B374" s="224"/>
      <c r="C374" s="224"/>
      <c r="D374" s="224"/>
      <c r="E374" s="224"/>
      <c r="F374" s="214" t="s">
        <v>2026</v>
      </c>
      <c r="G374" s="179"/>
      <c r="H374" s="179"/>
      <c r="I374" s="179"/>
      <c r="J374" s="179"/>
      <c r="K374" s="179"/>
      <c r="L374" s="179"/>
      <c r="M374" s="179"/>
      <c r="N374" s="242">
        <v>0.8</v>
      </c>
      <c r="O374" s="171" t="s">
        <v>2482</v>
      </c>
      <c r="P374" s="293"/>
      <c r="Q374" s="293"/>
    </row>
    <row r="375" spans="1:17" ht="36">
      <c r="A375" s="224"/>
      <c r="B375" s="224"/>
      <c r="C375" s="224"/>
      <c r="D375" s="224"/>
      <c r="E375" s="224"/>
      <c r="F375" s="214" t="s">
        <v>2026</v>
      </c>
      <c r="G375" s="179"/>
      <c r="H375" s="179"/>
      <c r="I375" s="179"/>
      <c r="J375" s="179"/>
      <c r="K375" s="179"/>
      <c r="L375" s="179"/>
      <c r="M375" s="179"/>
      <c r="N375" s="242">
        <v>0.8</v>
      </c>
      <c r="O375" s="171" t="s">
        <v>2483</v>
      </c>
      <c r="P375" s="293"/>
      <c r="Q375" s="293"/>
    </row>
    <row r="376" spans="1:17" ht="108">
      <c r="A376" s="224"/>
      <c r="B376" s="224"/>
      <c r="C376" s="224"/>
      <c r="D376" s="224"/>
      <c r="E376" s="224"/>
      <c r="F376" s="214" t="s">
        <v>1938</v>
      </c>
      <c r="G376" s="179"/>
      <c r="H376" s="179"/>
      <c r="I376" s="179"/>
      <c r="J376" s="179"/>
      <c r="K376" s="179"/>
      <c r="L376" s="179"/>
      <c r="M376" s="179"/>
      <c r="N376" s="242">
        <v>1</v>
      </c>
      <c r="O376" s="171" t="s">
        <v>3029</v>
      </c>
      <c r="P376" s="293"/>
      <c r="Q376" s="293"/>
    </row>
    <row r="377" spans="1:17" ht="132">
      <c r="A377" s="224"/>
      <c r="B377" s="224"/>
      <c r="C377" s="224"/>
      <c r="D377" s="224"/>
      <c r="E377" s="224"/>
      <c r="F377" s="214" t="s">
        <v>1939</v>
      </c>
      <c r="G377" s="179"/>
      <c r="H377" s="179"/>
      <c r="I377" s="179"/>
      <c r="J377" s="179"/>
      <c r="K377" s="179"/>
      <c r="L377" s="179"/>
      <c r="M377" s="179"/>
      <c r="N377" s="242">
        <v>1</v>
      </c>
      <c r="O377" s="171" t="s">
        <v>3030</v>
      </c>
      <c r="P377" s="293"/>
      <c r="Q377" s="293"/>
    </row>
    <row r="378" spans="1:17" ht="300">
      <c r="A378" s="224"/>
      <c r="B378" s="224"/>
      <c r="C378" s="224"/>
      <c r="D378" s="224"/>
      <c r="E378" s="224"/>
      <c r="F378" s="214" t="s">
        <v>1940</v>
      </c>
      <c r="G378" s="179"/>
      <c r="H378" s="179"/>
      <c r="I378" s="179"/>
      <c r="J378" s="179"/>
      <c r="K378" s="179"/>
      <c r="L378" s="179"/>
      <c r="M378" s="179"/>
      <c r="N378" s="247">
        <v>0.8</v>
      </c>
      <c r="O378" s="169" t="s">
        <v>3031</v>
      </c>
      <c r="P378" s="241" t="s">
        <v>2199</v>
      </c>
      <c r="Q378" s="241" t="s">
        <v>2200</v>
      </c>
    </row>
    <row r="379" spans="1:17" ht="84">
      <c r="A379" s="224"/>
      <c r="B379" s="224"/>
      <c r="C379" s="224"/>
      <c r="D379" s="224"/>
      <c r="E379" s="224"/>
      <c r="F379" s="214" t="s">
        <v>1941</v>
      </c>
      <c r="G379" s="179"/>
      <c r="H379" s="179"/>
      <c r="I379" s="179"/>
      <c r="J379" s="179"/>
      <c r="K379" s="179"/>
      <c r="L379" s="179"/>
      <c r="M379" s="179"/>
      <c r="N379" s="208"/>
      <c r="O379" s="171" t="s">
        <v>3032</v>
      </c>
      <c r="P379" s="293"/>
      <c r="Q379" s="293"/>
    </row>
    <row r="380" spans="1:17" ht="156">
      <c r="A380" s="224"/>
      <c r="B380" s="224"/>
      <c r="C380" s="224"/>
      <c r="D380" s="224"/>
      <c r="E380" s="224"/>
      <c r="F380" s="214" t="s">
        <v>1942</v>
      </c>
      <c r="G380" s="179"/>
      <c r="H380" s="179"/>
      <c r="I380" s="179"/>
      <c r="J380" s="179"/>
      <c r="K380" s="179"/>
      <c r="L380" s="179"/>
      <c r="M380" s="179"/>
      <c r="N380" s="242">
        <v>1</v>
      </c>
      <c r="O380" s="171" t="s">
        <v>3033</v>
      </c>
      <c r="P380" s="293"/>
      <c r="Q380" s="293"/>
    </row>
    <row r="381" spans="1:17" ht="276">
      <c r="A381" s="224"/>
      <c r="B381" s="224"/>
      <c r="C381" s="224"/>
      <c r="D381" s="224"/>
      <c r="E381" s="224"/>
      <c r="F381" s="214" t="s">
        <v>1943</v>
      </c>
      <c r="G381" s="179"/>
      <c r="H381" s="179"/>
      <c r="I381" s="179"/>
      <c r="J381" s="179"/>
      <c r="K381" s="179"/>
      <c r="L381" s="179"/>
      <c r="M381" s="179"/>
      <c r="N381" s="245">
        <v>0.7</v>
      </c>
      <c r="O381" s="169" t="s">
        <v>3034</v>
      </c>
      <c r="P381" s="241" t="s">
        <v>2178</v>
      </c>
      <c r="Q381" s="241" t="s">
        <v>2179</v>
      </c>
    </row>
    <row r="382" spans="1:17" ht="216">
      <c r="A382" s="224"/>
      <c r="B382" s="224"/>
      <c r="C382" s="224"/>
      <c r="D382" s="224"/>
      <c r="E382" s="224"/>
      <c r="F382" s="214" t="s">
        <v>2027</v>
      </c>
      <c r="G382" s="179"/>
      <c r="H382" s="179"/>
      <c r="I382" s="179"/>
      <c r="J382" s="179"/>
      <c r="K382" s="179"/>
      <c r="L382" s="179"/>
      <c r="M382" s="179"/>
      <c r="N382" s="242">
        <v>0.1</v>
      </c>
      <c r="O382" s="171" t="s">
        <v>2165</v>
      </c>
      <c r="P382" s="169" t="s">
        <v>2172</v>
      </c>
      <c r="Q382" s="169" t="s">
        <v>2173</v>
      </c>
    </row>
  </sheetData>
  <mergeCells count="11">
    <mergeCell ref="A1:A2"/>
    <mergeCell ref="B1:B2"/>
    <mergeCell ref="C1:C2"/>
    <mergeCell ref="D1:D2"/>
    <mergeCell ref="E1:E2"/>
    <mergeCell ref="N1:Q1"/>
    <mergeCell ref="F1:F2"/>
    <mergeCell ref="G1:G2"/>
    <mergeCell ref="H1:K1"/>
    <mergeCell ref="L1:L2"/>
    <mergeCell ref="M1:M2"/>
  </mergeCells>
  <printOptions horizontalCentered="1"/>
  <pageMargins left="0.25" right="0.25" top="1.25" bottom="0.5" header="0.75" footer="0.25"/>
  <pageSetup paperSize="258" scale="65" pageOrder="overThenDown" orientation="landscape" horizontalDpi="300" verticalDpi="300" r:id="rId1"/>
  <headerFooter>
    <oddHeader>&amp;L&amp;"-,Negrita"&amp;14Archivo Nacional de Costa Rica&amp;C&amp;"-,Negrita"&amp;14POI - Evaluación Anual 2015 (FINAL)
Programa 3: Actividades Centrales&amp;R&amp;"-,Negrita"&amp;14Planificación</oddHeader>
    <oddFooter>&amp;L&amp;8&amp;D  /  &amp;T&amp;C&amp;8&amp;F&amp;R&amp;8&amp;P de &amp;N</oddFooter>
  </headerFooter>
</worksheet>
</file>

<file path=xl/worksheets/sheet4.xml><?xml version="1.0" encoding="utf-8"?>
<worksheet xmlns="http://schemas.openxmlformats.org/spreadsheetml/2006/main" xmlns:r="http://schemas.openxmlformats.org/officeDocument/2006/relationships">
  <sheetPr>
    <tabColor theme="9" tint="-0.249977111117893"/>
  </sheetPr>
  <dimension ref="A1:B65"/>
  <sheetViews>
    <sheetView workbookViewId="0">
      <selection activeCell="E12" sqref="E12"/>
    </sheetView>
  </sheetViews>
  <sheetFormatPr baseColWidth="10" defaultRowHeight="12.75"/>
  <cols>
    <col min="1" max="1" width="25.5703125" style="2" bestFit="1" customWidth="1"/>
    <col min="2" max="2" width="96.42578125" style="7" bestFit="1" customWidth="1"/>
    <col min="3" max="256" width="11.42578125" style="2"/>
    <col min="257" max="257" width="25.5703125" style="2" bestFit="1" customWidth="1"/>
    <col min="258" max="258" width="96.42578125" style="2" bestFit="1" customWidth="1"/>
    <col min="259" max="512" width="11.42578125" style="2"/>
    <col min="513" max="513" width="25.5703125" style="2" bestFit="1" customWidth="1"/>
    <col min="514" max="514" width="96.42578125" style="2" bestFit="1" customWidth="1"/>
    <col min="515" max="768" width="11.42578125" style="2"/>
    <col min="769" max="769" width="25.5703125" style="2" bestFit="1" customWidth="1"/>
    <col min="770" max="770" width="96.42578125" style="2" bestFit="1" customWidth="1"/>
    <col min="771" max="1024" width="11.42578125" style="2"/>
    <col min="1025" max="1025" width="25.5703125" style="2" bestFit="1" customWidth="1"/>
    <col min="1026" max="1026" width="96.42578125" style="2" bestFit="1" customWidth="1"/>
    <col min="1027" max="1280" width="11.42578125" style="2"/>
    <col min="1281" max="1281" width="25.5703125" style="2" bestFit="1" customWidth="1"/>
    <col min="1282" max="1282" width="96.42578125" style="2" bestFit="1" customWidth="1"/>
    <col min="1283" max="1536" width="11.42578125" style="2"/>
    <col min="1537" max="1537" width="25.5703125" style="2" bestFit="1" customWidth="1"/>
    <col min="1538" max="1538" width="96.42578125" style="2" bestFit="1" customWidth="1"/>
    <col min="1539" max="1792" width="11.42578125" style="2"/>
    <col min="1793" max="1793" width="25.5703125" style="2" bestFit="1" customWidth="1"/>
    <col min="1794" max="1794" width="96.42578125" style="2" bestFit="1" customWidth="1"/>
    <col min="1795" max="2048" width="11.42578125" style="2"/>
    <col min="2049" max="2049" width="25.5703125" style="2" bestFit="1" customWidth="1"/>
    <col min="2050" max="2050" width="96.42578125" style="2" bestFit="1" customWidth="1"/>
    <col min="2051" max="2304" width="11.42578125" style="2"/>
    <col min="2305" max="2305" width="25.5703125" style="2" bestFit="1" customWidth="1"/>
    <col min="2306" max="2306" width="96.42578125" style="2" bestFit="1" customWidth="1"/>
    <col min="2307" max="2560" width="11.42578125" style="2"/>
    <col min="2561" max="2561" width="25.5703125" style="2" bestFit="1" customWidth="1"/>
    <col min="2562" max="2562" width="96.42578125" style="2" bestFit="1" customWidth="1"/>
    <col min="2563" max="2816" width="11.42578125" style="2"/>
    <col min="2817" max="2817" width="25.5703125" style="2" bestFit="1" customWidth="1"/>
    <col min="2818" max="2818" width="96.42578125" style="2" bestFit="1" customWidth="1"/>
    <col min="2819" max="3072" width="11.42578125" style="2"/>
    <col min="3073" max="3073" width="25.5703125" style="2" bestFit="1" customWidth="1"/>
    <col min="3074" max="3074" width="96.42578125" style="2" bestFit="1" customWidth="1"/>
    <col min="3075" max="3328" width="11.42578125" style="2"/>
    <col min="3329" max="3329" width="25.5703125" style="2" bestFit="1" customWidth="1"/>
    <col min="3330" max="3330" width="96.42578125" style="2" bestFit="1" customWidth="1"/>
    <col min="3331" max="3584" width="11.42578125" style="2"/>
    <col min="3585" max="3585" width="25.5703125" style="2" bestFit="1" customWidth="1"/>
    <col min="3586" max="3586" width="96.42578125" style="2" bestFit="1" customWidth="1"/>
    <col min="3587" max="3840" width="11.42578125" style="2"/>
    <col min="3841" max="3841" width="25.5703125" style="2" bestFit="1" customWidth="1"/>
    <col min="3842" max="3842" width="96.42578125" style="2" bestFit="1" customWidth="1"/>
    <col min="3843" max="4096" width="11.42578125" style="2"/>
    <col min="4097" max="4097" width="25.5703125" style="2" bestFit="1" customWidth="1"/>
    <col min="4098" max="4098" width="96.42578125" style="2" bestFit="1" customWidth="1"/>
    <col min="4099" max="4352" width="11.42578125" style="2"/>
    <col min="4353" max="4353" width="25.5703125" style="2" bestFit="1" customWidth="1"/>
    <col min="4354" max="4354" width="96.42578125" style="2" bestFit="1" customWidth="1"/>
    <col min="4355" max="4608" width="11.42578125" style="2"/>
    <col min="4609" max="4609" width="25.5703125" style="2" bestFit="1" customWidth="1"/>
    <col min="4610" max="4610" width="96.42578125" style="2" bestFit="1" customWidth="1"/>
    <col min="4611" max="4864" width="11.42578125" style="2"/>
    <col min="4865" max="4865" width="25.5703125" style="2" bestFit="1" customWidth="1"/>
    <col min="4866" max="4866" width="96.42578125" style="2" bestFit="1" customWidth="1"/>
    <col min="4867" max="5120" width="11.42578125" style="2"/>
    <col min="5121" max="5121" width="25.5703125" style="2" bestFit="1" customWidth="1"/>
    <col min="5122" max="5122" width="96.42578125" style="2" bestFit="1" customWidth="1"/>
    <col min="5123" max="5376" width="11.42578125" style="2"/>
    <col min="5377" max="5377" width="25.5703125" style="2" bestFit="1" customWidth="1"/>
    <col min="5378" max="5378" width="96.42578125" style="2" bestFit="1" customWidth="1"/>
    <col min="5379" max="5632" width="11.42578125" style="2"/>
    <col min="5633" max="5633" width="25.5703125" style="2" bestFit="1" customWidth="1"/>
    <col min="5634" max="5634" width="96.42578125" style="2" bestFit="1" customWidth="1"/>
    <col min="5635" max="5888" width="11.42578125" style="2"/>
    <col min="5889" max="5889" width="25.5703125" style="2" bestFit="1" customWidth="1"/>
    <col min="5890" max="5890" width="96.42578125" style="2" bestFit="1" customWidth="1"/>
    <col min="5891" max="6144" width="11.42578125" style="2"/>
    <col min="6145" max="6145" width="25.5703125" style="2" bestFit="1" customWidth="1"/>
    <col min="6146" max="6146" width="96.42578125" style="2" bestFit="1" customWidth="1"/>
    <col min="6147" max="6400" width="11.42578125" style="2"/>
    <col min="6401" max="6401" width="25.5703125" style="2" bestFit="1" customWidth="1"/>
    <col min="6402" max="6402" width="96.42578125" style="2" bestFit="1" customWidth="1"/>
    <col min="6403" max="6656" width="11.42578125" style="2"/>
    <col min="6657" max="6657" width="25.5703125" style="2" bestFit="1" customWidth="1"/>
    <col min="6658" max="6658" width="96.42578125" style="2" bestFit="1" customWidth="1"/>
    <col min="6659" max="6912" width="11.42578125" style="2"/>
    <col min="6913" max="6913" width="25.5703125" style="2" bestFit="1" customWidth="1"/>
    <col min="6914" max="6914" width="96.42578125" style="2" bestFit="1" customWidth="1"/>
    <col min="6915" max="7168" width="11.42578125" style="2"/>
    <col min="7169" max="7169" width="25.5703125" style="2" bestFit="1" customWidth="1"/>
    <col min="7170" max="7170" width="96.42578125" style="2" bestFit="1" customWidth="1"/>
    <col min="7171" max="7424" width="11.42578125" style="2"/>
    <col min="7425" max="7425" width="25.5703125" style="2" bestFit="1" customWidth="1"/>
    <col min="7426" max="7426" width="96.42578125" style="2" bestFit="1" customWidth="1"/>
    <col min="7427" max="7680" width="11.42578125" style="2"/>
    <col min="7681" max="7681" width="25.5703125" style="2" bestFit="1" customWidth="1"/>
    <col min="7682" max="7682" width="96.42578125" style="2" bestFit="1" customWidth="1"/>
    <col min="7683" max="7936" width="11.42578125" style="2"/>
    <col min="7937" max="7937" width="25.5703125" style="2" bestFit="1" customWidth="1"/>
    <col min="7938" max="7938" width="96.42578125" style="2" bestFit="1" customWidth="1"/>
    <col min="7939" max="8192" width="11.42578125" style="2"/>
    <col min="8193" max="8193" width="25.5703125" style="2" bestFit="1" customWidth="1"/>
    <col min="8194" max="8194" width="96.42578125" style="2" bestFit="1" customWidth="1"/>
    <col min="8195" max="8448" width="11.42578125" style="2"/>
    <col min="8449" max="8449" width="25.5703125" style="2" bestFit="1" customWidth="1"/>
    <col min="8450" max="8450" width="96.42578125" style="2" bestFit="1" customWidth="1"/>
    <col min="8451" max="8704" width="11.42578125" style="2"/>
    <col min="8705" max="8705" width="25.5703125" style="2" bestFit="1" customWidth="1"/>
    <col min="8706" max="8706" width="96.42578125" style="2" bestFit="1" customWidth="1"/>
    <col min="8707" max="8960" width="11.42578125" style="2"/>
    <col min="8961" max="8961" width="25.5703125" style="2" bestFit="1" customWidth="1"/>
    <col min="8962" max="8962" width="96.42578125" style="2" bestFit="1" customWidth="1"/>
    <col min="8963" max="9216" width="11.42578125" style="2"/>
    <col min="9217" max="9217" width="25.5703125" style="2" bestFit="1" customWidth="1"/>
    <col min="9218" max="9218" width="96.42578125" style="2" bestFit="1" customWidth="1"/>
    <col min="9219" max="9472" width="11.42578125" style="2"/>
    <col min="9473" max="9473" width="25.5703125" style="2" bestFit="1" customWidth="1"/>
    <col min="9474" max="9474" width="96.42578125" style="2" bestFit="1" customWidth="1"/>
    <col min="9475" max="9728" width="11.42578125" style="2"/>
    <col min="9729" max="9729" width="25.5703125" style="2" bestFit="1" customWidth="1"/>
    <col min="9730" max="9730" width="96.42578125" style="2" bestFit="1" customWidth="1"/>
    <col min="9731" max="9984" width="11.42578125" style="2"/>
    <col min="9985" max="9985" width="25.5703125" style="2" bestFit="1" customWidth="1"/>
    <col min="9986" max="9986" width="96.42578125" style="2" bestFit="1" customWidth="1"/>
    <col min="9987" max="10240" width="11.42578125" style="2"/>
    <col min="10241" max="10241" width="25.5703125" style="2" bestFit="1" customWidth="1"/>
    <col min="10242" max="10242" width="96.42578125" style="2" bestFit="1" customWidth="1"/>
    <col min="10243" max="10496" width="11.42578125" style="2"/>
    <col min="10497" max="10497" width="25.5703125" style="2" bestFit="1" customWidth="1"/>
    <col min="10498" max="10498" width="96.42578125" style="2" bestFit="1" customWidth="1"/>
    <col min="10499" max="10752" width="11.42578125" style="2"/>
    <col min="10753" max="10753" width="25.5703125" style="2" bestFit="1" customWidth="1"/>
    <col min="10754" max="10754" width="96.42578125" style="2" bestFit="1" customWidth="1"/>
    <col min="10755" max="11008" width="11.42578125" style="2"/>
    <col min="11009" max="11009" width="25.5703125" style="2" bestFit="1" customWidth="1"/>
    <col min="11010" max="11010" width="96.42578125" style="2" bestFit="1" customWidth="1"/>
    <col min="11011" max="11264" width="11.42578125" style="2"/>
    <col min="11265" max="11265" width="25.5703125" style="2" bestFit="1" customWidth="1"/>
    <col min="11266" max="11266" width="96.42578125" style="2" bestFit="1" customWidth="1"/>
    <col min="11267" max="11520" width="11.42578125" style="2"/>
    <col min="11521" max="11521" width="25.5703125" style="2" bestFit="1" customWidth="1"/>
    <col min="11522" max="11522" width="96.42578125" style="2" bestFit="1" customWidth="1"/>
    <col min="11523" max="11776" width="11.42578125" style="2"/>
    <col min="11777" max="11777" width="25.5703125" style="2" bestFit="1" customWidth="1"/>
    <col min="11778" max="11778" width="96.42578125" style="2" bestFit="1" customWidth="1"/>
    <col min="11779" max="12032" width="11.42578125" style="2"/>
    <col min="12033" max="12033" width="25.5703125" style="2" bestFit="1" customWidth="1"/>
    <col min="12034" max="12034" width="96.42578125" style="2" bestFit="1" customWidth="1"/>
    <col min="12035" max="12288" width="11.42578125" style="2"/>
    <col min="12289" max="12289" width="25.5703125" style="2" bestFit="1" customWidth="1"/>
    <col min="12290" max="12290" width="96.42578125" style="2" bestFit="1" customWidth="1"/>
    <col min="12291" max="12544" width="11.42578125" style="2"/>
    <col min="12545" max="12545" width="25.5703125" style="2" bestFit="1" customWidth="1"/>
    <col min="12546" max="12546" width="96.42578125" style="2" bestFit="1" customWidth="1"/>
    <col min="12547" max="12800" width="11.42578125" style="2"/>
    <col min="12801" max="12801" width="25.5703125" style="2" bestFit="1" customWidth="1"/>
    <col min="12802" max="12802" width="96.42578125" style="2" bestFit="1" customWidth="1"/>
    <col min="12803" max="13056" width="11.42578125" style="2"/>
    <col min="13057" max="13057" width="25.5703125" style="2" bestFit="1" customWidth="1"/>
    <col min="13058" max="13058" width="96.42578125" style="2" bestFit="1" customWidth="1"/>
    <col min="13059" max="13312" width="11.42578125" style="2"/>
    <col min="13313" max="13313" width="25.5703125" style="2" bestFit="1" customWidth="1"/>
    <col min="13314" max="13314" width="96.42578125" style="2" bestFit="1" customWidth="1"/>
    <col min="13315" max="13568" width="11.42578125" style="2"/>
    <col min="13569" max="13569" width="25.5703125" style="2" bestFit="1" customWidth="1"/>
    <col min="13570" max="13570" width="96.42578125" style="2" bestFit="1" customWidth="1"/>
    <col min="13571" max="13824" width="11.42578125" style="2"/>
    <col min="13825" max="13825" width="25.5703125" style="2" bestFit="1" customWidth="1"/>
    <col min="13826" max="13826" width="96.42578125" style="2" bestFit="1" customWidth="1"/>
    <col min="13827" max="14080" width="11.42578125" style="2"/>
    <col min="14081" max="14081" width="25.5703125" style="2" bestFit="1" customWidth="1"/>
    <col min="14082" max="14082" width="96.42578125" style="2" bestFit="1" customWidth="1"/>
    <col min="14083" max="14336" width="11.42578125" style="2"/>
    <col min="14337" max="14337" width="25.5703125" style="2" bestFit="1" customWidth="1"/>
    <col min="14338" max="14338" width="96.42578125" style="2" bestFit="1" customWidth="1"/>
    <col min="14339" max="14592" width="11.42578125" style="2"/>
    <col min="14593" max="14593" width="25.5703125" style="2" bestFit="1" customWidth="1"/>
    <col min="14594" max="14594" width="96.42578125" style="2" bestFit="1" customWidth="1"/>
    <col min="14595" max="14848" width="11.42578125" style="2"/>
    <col min="14849" max="14849" width="25.5703125" style="2" bestFit="1" customWidth="1"/>
    <col min="14850" max="14850" width="96.42578125" style="2" bestFit="1" customWidth="1"/>
    <col min="14851" max="15104" width="11.42578125" style="2"/>
    <col min="15105" max="15105" width="25.5703125" style="2" bestFit="1" customWidth="1"/>
    <col min="15106" max="15106" width="96.42578125" style="2" bestFit="1" customWidth="1"/>
    <col min="15107" max="15360" width="11.42578125" style="2"/>
    <col min="15361" max="15361" width="25.5703125" style="2" bestFit="1" customWidth="1"/>
    <col min="15362" max="15362" width="96.42578125" style="2" bestFit="1" customWidth="1"/>
    <col min="15363" max="15616" width="11.42578125" style="2"/>
    <col min="15617" max="15617" width="25.5703125" style="2" bestFit="1" customWidth="1"/>
    <col min="15618" max="15618" width="96.42578125" style="2" bestFit="1" customWidth="1"/>
    <col min="15619" max="15872" width="11.42578125" style="2"/>
    <col min="15873" max="15873" width="25.5703125" style="2" bestFit="1" customWidth="1"/>
    <col min="15874" max="15874" width="96.42578125" style="2" bestFit="1" customWidth="1"/>
    <col min="15875" max="16128" width="11.42578125" style="2"/>
    <col min="16129" max="16129" width="25.5703125" style="2" bestFit="1" customWidth="1"/>
    <col min="16130" max="16130" width="96.42578125" style="2" bestFit="1" customWidth="1"/>
    <col min="16131" max="16384" width="11.42578125" style="2"/>
  </cols>
  <sheetData>
    <row r="1" spans="1:2">
      <c r="A1" s="1" t="s">
        <v>1749</v>
      </c>
      <c r="B1" s="1" t="s">
        <v>1750</v>
      </c>
    </row>
    <row r="2" spans="1:2">
      <c r="A2" s="3" t="s">
        <v>1751</v>
      </c>
      <c r="B2" s="4" t="s">
        <v>1751</v>
      </c>
    </row>
    <row r="3" spans="1:2">
      <c r="A3" s="3" t="s">
        <v>1752</v>
      </c>
      <c r="B3" s="4" t="s">
        <v>1753</v>
      </c>
    </row>
    <row r="4" spans="1:2">
      <c r="A4" s="3" t="s">
        <v>542</v>
      </c>
      <c r="B4" s="4" t="s">
        <v>1754</v>
      </c>
    </row>
    <row r="5" spans="1:2">
      <c r="A5" s="3" t="s">
        <v>1070</v>
      </c>
      <c r="B5" s="5" t="s">
        <v>1755</v>
      </c>
    </row>
    <row r="6" spans="1:2">
      <c r="A6" s="3" t="s">
        <v>1756</v>
      </c>
      <c r="B6" s="4" t="s">
        <v>1757</v>
      </c>
    </row>
    <row r="7" spans="1:2">
      <c r="A7" s="3" t="s">
        <v>1758</v>
      </c>
      <c r="B7" s="4" t="s">
        <v>1759</v>
      </c>
    </row>
    <row r="8" spans="1:2">
      <c r="A8" s="3" t="s">
        <v>1760</v>
      </c>
      <c r="B8" s="4" t="s">
        <v>1761</v>
      </c>
    </row>
    <row r="9" spans="1:2">
      <c r="A9" s="3" t="s">
        <v>1740</v>
      </c>
      <c r="B9" s="4" t="s">
        <v>1762</v>
      </c>
    </row>
    <row r="10" spans="1:2">
      <c r="A10" s="3" t="s">
        <v>1763</v>
      </c>
      <c r="B10" s="4" t="s">
        <v>1764</v>
      </c>
    </row>
    <row r="11" spans="1:2">
      <c r="A11" s="3" t="s">
        <v>1765</v>
      </c>
      <c r="B11" s="4" t="s">
        <v>1766</v>
      </c>
    </row>
    <row r="12" spans="1:2">
      <c r="A12" s="3" t="s">
        <v>1767</v>
      </c>
      <c r="B12" s="4" t="s">
        <v>1768</v>
      </c>
    </row>
    <row r="13" spans="1:2">
      <c r="A13" s="3" t="s">
        <v>492</v>
      </c>
      <c r="B13" s="4" t="s">
        <v>1769</v>
      </c>
    </row>
    <row r="14" spans="1:2">
      <c r="A14" s="3" t="s">
        <v>1691</v>
      </c>
      <c r="B14" s="4" t="s">
        <v>1770</v>
      </c>
    </row>
    <row r="15" spans="1:2">
      <c r="A15" s="3" t="s">
        <v>864</v>
      </c>
      <c r="B15" s="4" t="s">
        <v>1771</v>
      </c>
    </row>
    <row r="16" spans="1:2">
      <c r="A16" s="3" t="s">
        <v>1705</v>
      </c>
      <c r="B16" s="4" t="s">
        <v>1772</v>
      </c>
    </row>
    <row r="17" spans="1:2">
      <c r="A17" s="3" t="s">
        <v>1213</v>
      </c>
      <c r="B17" s="4" t="s">
        <v>1773</v>
      </c>
    </row>
    <row r="18" spans="1:2">
      <c r="A18" s="3" t="s">
        <v>1662</v>
      </c>
      <c r="B18" s="4" t="s">
        <v>1774</v>
      </c>
    </row>
    <row r="19" spans="1:2">
      <c r="A19" s="3" t="s">
        <v>1399</v>
      </c>
      <c r="B19" s="4" t="s">
        <v>1775</v>
      </c>
    </row>
    <row r="20" spans="1:2">
      <c r="A20" s="3" t="s">
        <v>1298</v>
      </c>
      <c r="B20" s="4" t="s">
        <v>1776</v>
      </c>
    </row>
    <row r="21" spans="1:2">
      <c r="A21" s="3" t="s">
        <v>1627</v>
      </c>
      <c r="B21" s="4" t="s">
        <v>1777</v>
      </c>
    </row>
    <row r="22" spans="1:2">
      <c r="A22" s="3" t="s">
        <v>1409</v>
      </c>
      <c r="B22" s="4" t="s">
        <v>1778</v>
      </c>
    </row>
    <row r="23" spans="1:2">
      <c r="A23" s="3" t="s">
        <v>1304</v>
      </c>
      <c r="B23" s="4" t="s">
        <v>1779</v>
      </c>
    </row>
    <row r="24" spans="1:2">
      <c r="A24" s="3" t="s">
        <v>539</v>
      </c>
      <c r="B24" s="4" t="s">
        <v>1780</v>
      </c>
    </row>
    <row r="25" spans="1:2">
      <c r="A25" s="3" t="s">
        <v>160</v>
      </c>
      <c r="B25" s="4" t="s">
        <v>1781</v>
      </c>
    </row>
    <row r="26" spans="1:2">
      <c r="A26" s="3" t="s">
        <v>1782</v>
      </c>
      <c r="B26" s="4" t="s">
        <v>1783</v>
      </c>
    </row>
    <row r="27" spans="1:2">
      <c r="A27" s="3" t="s">
        <v>154</v>
      </c>
      <c r="B27" s="4" t="s">
        <v>1784</v>
      </c>
    </row>
    <row r="28" spans="1:2">
      <c r="A28" s="3" t="s">
        <v>19</v>
      </c>
      <c r="B28" s="4" t="s">
        <v>1785</v>
      </c>
    </row>
    <row r="29" spans="1:2">
      <c r="A29" s="3" t="s">
        <v>192</v>
      </c>
      <c r="B29" s="4" t="s">
        <v>1786</v>
      </c>
    </row>
    <row r="30" spans="1:2">
      <c r="A30" s="3" t="s">
        <v>199</v>
      </c>
      <c r="B30" s="4" t="s">
        <v>1787</v>
      </c>
    </row>
    <row r="31" spans="1:2">
      <c r="A31" s="3" t="s">
        <v>99</v>
      </c>
      <c r="B31" s="4" t="s">
        <v>1788</v>
      </c>
    </row>
    <row r="32" spans="1:2">
      <c r="A32" s="3" t="s">
        <v>279</v>
      </c>
      <c r="B32" s="4" t="s">
        <v>1789</v>
      </c>
    </row>
    <row r="33" spans="1:2">
      <c r="A33" s="3" t="s">
        <v>1790</v>
      </c>
      <c r="B33" s="4" t="s">
        <v>1791</v>
      </c>
    </row>
    <row r="34" spans="1:2">
      <c r="A34" s="3" t="s">
        <v>1792</v>
      </c>
      <c r="B34" s="4" t="s">
        <v>1793</v>
      </c>
    </row>
    <row r="35" spans="1:2">
      <c r="A35" s="3" t="s">
        <v>1794</v>
      </c>
      <c r="B35" s="4" t="s">
        <v>1795</v>
      </c>
    </row>
    <row r="36" spans="1:2">
      <c r="A36" s="3" t="s">
        <v>1796</v>
      </c>
      <c r="B36" s="4" t="s">
        <v>1797</v>
      </c>
    </row>
    <row r="37" spans="1:2">
      <c r="A37" s="3" t="s">
        <v>1798</v>
      </c>
      <c r="B37" s="4" t="s">
        <v>1799</v>
      </c>
    </row>
    <row r="38" spans="1:2">
      <c r="A38" s="3" t="s">
        <v>1322</v>
      </c>
      <c r="B38" s="4" t="s">
        <v>1322</v>
      </c>
    </row>
    <row r="39" spans="1:2">
      <c r="A39" s="3" t="s">
        <v>755</v>
      </c>
      <c r="B39" s="4" t="s">
        <v>1800</v>
      </c>
    </row>
    <row r="40" spans="1:2">
      <c r="A40" s="3" t="s">
        <v>1801</v>
      </c>
      <c r="B40" s="4" t="s">
        <v>1802</v>
      </c>
    </row>
    <row r="41" spans="1:2">
      <c r="A41" s="3" t="s">
        <v>967</v>
      </c>
      <c r="B41" s="4" t="s">
        <v>1803</v>
      </c>
    </row>
    <row r="42" spans="1:2">
      <c r="A42" s="3" t="s">
        <v>748</v>
      </c>
      <c r="B42" s="4" t="s">
        <v>1804</v>
      </c>
    </row>
    <row r="43" spans="1:2">
      <c r="A43" s="3" t="s">
        <v>1382</v>
      </c>
      <c r="B43" s="4" t="s">
        <v>1805</v>
      </c>
    </row>
    <row r="44" spans="1:2">
      <c r="A44" s="3" t="s">
        <v>293</v>
      </c>
      <c r="B44" s="4" t="s">
        <v>1806</v>
      </c>
    </row>
    <row r="45" spans="1:2">
      <c r="A45" s="3" t="s">
        <v>1316</v>
      </c>
      <c r="B45" s="4" t="s">
        <v>1807</v>
      </c>
    </row>
    <row r="46" spans="1:2">
      <c r="A46" s="3" t="s">
        <v>1808</v>
      </c>
      <c r="B46" s="4" t="s">
        <v>1809</v>
      </c>
    </row>
    <row r="47" spans="1:2">
      <c r="A47" s="3" t="s">
        <v>1810</v>
      </c>
      <c r="B47" s="4" t="s">
        <v>1811</v>
      </c>
    </row>
    <row r="48" spans="1:2">
      <c r="A48" s="3" t="s">
        <v>534</v>
      </c>
      <c r="B48" s="4" t="s">
        <v>1812</v>
      </c>
    </row>
    <row r="49" spans="1:2">
      <c r="A49" s="3" t="s">
        <v>58</v>
      </c>
      <c r="B49" s="4" t="s">
        <v>1813</v>
      </c>
    </row>
    <row r="50" spans="1:2">
      <c r="A50" s="3" t="s">
        <v>30</v>
      </c>
      <c r="B50" s="4" t="s">
        <v>1814</v>
      </c>
    </row>
    <row r="51" spans="1:2">
      <c r="A51" s="3" t="s">
        <v>217</v>
      </c>
      <c r="B51" s="4" t="s">
        <v>217</v>
      </c>
    </row>
    <row r="52" spans="1:2">
      <c r="A52" s="3" t="s">
        <v>1815</v>
      </c>
      <c r="B52" s="4" t="s">
        <v>1816</v>
      </c>
    </row>
    <row r="53" spans="1:2">
      <c r="A53" s="3" t="s">
        <v>1817</v>
      </c>
      <c r="B53" s="4" t="s">
        <v>1818</v>
      </c>
    </row>
    <row r="54" spans="1:2">
      <c r="A54" s="3" t="s">
        <v>1819</v>
      </c>
      <c r="B54" s="4" t="s">
        <v>1820</v>
      </c>
    </row>
    <row r="55" spans="1:2">
      <c r="A55" s="6"/>
    </row>
    <row r="56" spans="1:2">
      <c r="A56" s="6"/>
    </row>
    <row r="57" spans="1:2">
      <c r="A57" s="6"/>
    </row>
    <row r="58" spans="1:2">
      <c r="A58" s="6"/>
    </row>
    <row r="59" spans="1:2">
      <c r="A59" s="6"/>
    </row>
    <row r="60" spans="1:2">
      <c r="A60" s="6"/>
    </row>
    <row r="61" spans="1:2">
      <c r="A61" s="6"/>
    </row>
    <row r="62" spans="1:2">
      <c r="A62" s="6"/>
    </row>
    <row r="63" spans="1:2">
      <c r="A63" s="6"/>
    </row>
    <row r="64" spans="1:2">
      <c r="A64" s="6"/>
    </row>
    <row r="65" spans="1:1">
      <c r="A65" s="6"/>
    </row>
  </sheetData>
  <printOptions horizontalCentered="1"/>
  <pageMargins left="0.19685039370078741" right="0.19685039370078741" top="0.39370078740157483" bottom="0.39370078740157483" header="0" footer="0"/>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Programa 1</vt:lpstr>
      <vt:lpstr>Programa 2</vt:lpstr>
      <vt:lpstr>Programa 3</vt:lpstr>
      <vt:lpstr>Nombre Dependencias</vt:lpstr>
      <vt:lpstr>'Programa 2'!Área_de_impresión</vt:lpstr>
      <vt:lpstr>'Programa 3'!Área_de_impresión</vt:lpstr>
      <vt:lpstr>'Programa 1'!Títulos_a_imprimir</vt:lpstr>
      <vt:lpstr>'Programa 2'!Títulos_a_imprimir</vt:lpstr>
      <vt:lpstr>'Programa 3'!Títulos_a_imprimir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Melina Leal Ruíz</dc:creator>
  <cp:lastModifiedBy>jose     antonio</cp:lastModifiedBy>
  <cp:lastPrinted>2016-03-31T21:43:18Z</cp:lastPrinted>
  <dcterms:created xsi:type="dcterms:W3CDTF">2015-06-26T16:48:19Z</dcterms:created>
  <dcterms:modified xsi:type="dcterms:W3CDTF">2017-05-14T01:33:04Z</dcterms:modified>
</cp:coreProperties>
</file>