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vega\OneDrive - DIRECCIÓN GENERAL ARCHIVO NACIONAL\Documentos\1 PROVEEDURIA\CONTROL Y PROGRAMACIÓN\PLAN DE COMPRAS\PLAN COMPRAS 2019\"/>
    </mc:Choice>
  </mc:AlternateContent>
  <bookViews>
    <workbookView xWindow="0" yWindow="0" windowWidth="21600" windowHeight="9135"/>
  </bookViews>
  <sheets>
    <sheet name="CONSOLIDADO" sheetId="1" r:id="rId1"/>
    <sheet name="Hoja2" sheetId="2" r:id="rId2"/>
    <sheet name="AI" sheetId="4" r:id="rId3"/>
    <sheet name="CON" sheetId="5" r:id="rId4"/>
    <sheet name="DAF" sheetId="3" r:id="rId5"/>
    <sheet name="DAH" sheetId="6" r:id="rId6"/>
    <sheet name="DAN" sheetId="7" r:id="rId7"/>
    <sheet name="DG" sheetId="8" r:id="rId8"/>
    <sheet name="DTI" sheetId="9" r:id="rId9"/>
    <sheet name="SAE" sheetId="10" r:id="rId10"/>
  </sheets>
  <definedNames>
    <definedName name="_xlnm._FilterDatabase" localSheetId="0" hidden="1">CONSOLIDADO!$A$10:$T$195</definedName>
    <definedName name="_xlnm._FilterDatabase" localSheetId="9" hidden="1">SAE!$A$10:$T$10</definedName>
    <definedName name="_xlnm.Print_Titles" localSheetId="0">CONSOLIDADO!$9:$10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3" l="1"/>
  <c r="E83" i="1" l="1"/>
</calcChain>
</file>

<file path=xl/sharedStrings.xml><?xml version="1.0" encoding="utf-8"?>
<sst xmlns="http://schemas.openxmlformats.org/spreadsheetml/2006/main" count="2521" uniqueCount="679">
  <si>
    <t xml:space="preserve">Código Contratación </t>
  </si>
  <si>
    <t>Código de clasificación</t>
  </si>
  <si>
    <t xml:space="preserve">Descripción de la contratación </t>
  </si>
  <si>
    <t xml:space="preserve">Monto asignado </t>
  </si>
  <si>
    <t>Presentación de solicitudes de pedido</t>
  </si>
  <si>
    <t>Ene</t>
  </si>
  <si>
    <t>Feb</t>
  </si>
  <si>
    <t>Mar.</t>
  </si>
  <si>
    <t>Abr.</t>
  </si>
  <si>
    <t>May.</t>
  </si>
  <si>
    <t>Jun.</t>
  </si>
  <si>
    <t>Jul.</t>
  </si>
  <si>
    <t>Ago.</t>
  </si>
  <si>
    <t>Sep.</t>
  </si>
  <si>
    <t>Oct.</t>
  </si>
  <si>
    <t>Nov.</t>
  </si>
  <si>
    <t>Justificación</t>
  </si>
  <si>
    <t>DEPTO</t>
  </si>
  <si>
    <t>Fuente Financ</t>
  </si>
  <si>
    <t>Proveeduría Institucional</t>
  </si>
  <si>
    <t>Subproceso Control y Programación</t>
  </si>
  <si>
    <t>Junta Administrativa del Archivo Nacional</t>
  </si>
  <si>
    <t>Departamento Administrativo Financiero</t>
  </si>
  <si>
    <t>PROGRAMA DE ADQUISICIONES</t>
  </si>
  <si>
    <t>AÑO 2019</t>
  </si>
  <si>
    <t>Subpartida</t>
  </si>
  <si>
    <t xml:space="preserve">1.02.99 </t>
  </si>
  <si>
    <t xml:space="preserve">1.03.01 </t>
  </si>
  <si>
    <t xml:space="preserve">1.03.02 </t>
  </si>
  <si>
    <t xml:space="preserve">1.03.03 </t>
  </si>
  <si>
    <t xml:space="preserve">1.03.04 </t>
  </si>
  <si>
    <t>1.03.07</t>
  </si>
  <si>
    <t xml:space="preserve">1.04.02 </t>
  </si>
  <si>
    <t>1.04.03</t>
  </si>
  <si>
    <t xml:space="preserve">1.04.04 </t>
  </si>
  <si>
    <t xml:space="preserve">1.04.05 </t>
  </si>
  <si>
    <t xml:space="preserve">1.04.06 </t>
  </si>
  <si>
    <t>1.04.99</t>
  </si>
  <si>
    <t>1.04.05</t>
  </si>
  <si>
    <t>1.05.03</t>
  </si>
  <si>
    <t xml:space="preserve">1.07.01 </t>
  </si>
  <si>
    <t xml:space="preserve">1.07.02 </t>
  </si>
  <si>
    <t xml:space="preserve">1.08.01 </t>
  </si>
  <si>
    <t>1.08.03</t>
  </si>
  <si>
    <t xml:space="preserve">1.08.04 </t>
  </si>
  <si>
    <t xml:space="preserve">1.08.05 </t>
  </si>
  <si>
    <t xml:space="preserve">1.08.06 </t>
  </si>
  <si>
    <t xml:space="preserve">1.08.07 </t>
  </si>
  <si>
    <t>1.08.08</t>
  </si>
  <si>
    <t>1.08.99</t>
  </si>
  <si>
    <t xml:space="preserve">2.01.02 </t>
  </si>
  <si>
    <t xml:space="preserve">2.01.04 </t>
  </si>
  <si>
    <t xml:space="preserve">2.01.99 </t>
  </si>
  <si>
    <t xml:space="preserve">2.02.02 </t>
  </si>
  <si>
    <t>2.02.03</t>
  </si>
  <si>
    <t xml:space="preserve">2.03.01 </t>
  </si>
  <si>
    <t xml:space="preserve">2.03.02 </t>
  </si>
  <si>
    <t>2.03.03</t>
  </si>
  <si>
    <t xml:space="preserve">2.03.04 </t>
  </si>
  <si>
    <t xml:space="preserve">2.03.05 </t>
  </si>
  <si>
    <t xml:space="preserve">2.03.06 </t>
  </si>
  <si>
    <t xml:space="preserve">2.03.99 </t>
  </si>
  <si>
    <t xml:space="preserve">2.04.01 </t>
  </si>
  <si>
    <t xml:space="preserve">2.04.02 </t>
  </si>
  <si>
    <t xml:space="preserve">2.99.01 </t>
  </si>
  <si>
    <t xml:space="preserve">2.99.02 </t>
  </si>
  <si>
    <t xml:space="preserve">2.99.03 </t>
  </si>
  <si>
    <t xml:space="preserve">2.99.04 </t>
  </si>
  <si>
    <t xml:space="preserve">2.99.05 </t>
  </si>
  <si>
    <t xml:space="preserve">2.99.06 </t>
  </si>
  <si>
    <t xml:space="preserve">2.99.07 </t>
  </si>
  <si>
    <t>2.99.09</t>
  </si>
  <si>
    <t xml:space="preserve">5.01.02 </t>
  </si>
  <si>
    <t xml:space="preserve">5.01.03 </t>
  </si>
  <si>
    <t>5.01.04</t>
  </si>
  <si>
    <t>5.01.05</t>
  </si>
  <si>
    <t>5.01.06</t>
  </si>
  <si>
    <t>5.01.99</t>
  </si>
  <si>
    <t>5.02.01</t>
  </si>
  <si>
    <t>5.99.02</t>
  </si>
  <si>
    <t>Otros servicios básicos</t>
  </si>
  <si>
    <t xml:space="preserve">Unidad Medica:  Recolección de desechos biopeligrosos de la Unidad </t>
  </si>
  <si>
    <t>DAF</t>
  </si>
  <si>
    <t>Información</t>
  </si>
  <si>
    <t>DG</t>
  </si>
  <si>
    <t>publicación de circulares, directrices, resoluciones y otros documentos producidos en la Dirección General y Junta Administrativa, en el Diario Oficial La Gaceta:</t>
  </si>
  <si>
    <t>pautar con el SINART, S.A. de acuerdo con el inciso C. artículo 19 de la Ley 8346. Prog. 2</t>
  </si>
  <si>
    <t>Publicación en el diario oficial La Gaceta de los siguientes documentos:
_Declaratorias generales de valor científico cultural para universidades, sector electricidad y sector hídrico, CAIS o Clínica de la CCSS, entre otras.
_Otros documentos que apruebe la Junta Administrativa del Archivo Nacional</t>
  </si>
  <si>
    <t>SAE</t>
  </si>
  <si>
    <t>Recursos Humanos: Para la publicación de Nombramientos en propiedad y otros documentos de Recursos Humanos, en el Diario Oficial La Gaceta. Proveeduría: Publicaciones de edictos de Contratación Administrativa en La Gaceta (invitaciones de licitación pública, adjudicaciones, publicación Programa Adquisiciones y resoluciones).</t>
  </si>
  <si>
    <t>Recursos requeridos para reforzar las publicaciones que se hacen por medio de la Imprenta Nacional</t>
  </si>
  <si>
    <t>Publicidad y propaganda</t>
  </si>
  <si>
    <t>Comunicados en prensa escrita, televisiva y radial: 
_Avisos para actividades relevantes programada por la Unidad de Proyección Institucional (alrededor de 2 avisos, tamaño 3 x 3)</t>
  </si>
  <si>
    <t>_Aviso sobre la presentación de las Publicaciones del Archivo Nacional</t>
  </si>
  <si>
    <t>_Materiales promocionales para la Biblioteca:</t>
  </si>
  <si>
    <t xml:space="preserve">_Pautas en algún medio digital para promocionar las actividades de difusión cultural y educativa del Archivo Nacional. </t>
  </si>
  <si>
    <t xml:space="preserve">_Pautas publicitarias en Facebook de mensajes relevantes para la organización: </t>
  </si>
  <si>
    <t xml:space="preserve">_Materiales promocionales y de difusión alrededor de temas específicos que requieran una estrategia de difusión más detallada: </t>
  </si>
  <si>
    <t xml:space="preserve">_Publicación de aviso de cierre de la institución a fin de año: </t>
  </si>
  <si>
    <t xml:space="preserve">para pautar con el SINART, S.A. de acuerdo con el inciso C. artículo 19 de la Ley 8346. </t>
  </si>
  <si>
    <t xml:space="preserve">_Publicación de aviso sobre Apertura de Premios Nacionales en Archivística:   </t>
  </si>
  <si>
    <t xml:space="preserve">_Publicación del aviso del XXXI  Congreso y de un mensaje de felicitación a los archivistas del país en su día: </t>
  </si>
  <si>
    <t>Impresión, encuadernación y otros</t>
  </si>
  <si>
    <t xml:space="preserve">_Cuadernillo sobre el tema que defina la Comisión Editora. </t>
  </si>
  <si>
    <t xml:space="preserve">_Cuadernillo de la Memoria del Congreso Archivístico 2018. </t>
  </si>
  <si>
    <t xml:space="preserve">_Revista del Archivo Nacional RAN 2019. </t>
  </si>
  <si>
    <t xml:space="preserve">_Impresión de materiales promocionales para la Biblioteca. </t>
  </si>
  <si>
    <t xml:space="preserve">_Impresión de boletas de disconformidades y sugerencias para la Contraloría de Servicios. </t>
  </si>
  <si>
    <t>Servicio de impresión estilo leasing para el departamento, lo cual implicaría dar de baja las impresoras cuya garantía está vencida y cuyo mantenimiento es oneroso.</t>
  </si>
  <si>
    <t>_Catálogo de la exposición documental</t>
  </si>
  <si>
    <t xml:space="preserve">_800 ejemplares de calendarios para el 2020 </t>
  </si>
  <si>
    <t xml:space="preserve">_Comisión de Ética: 200 libretas con un mensajes de valores. </t>
  </si>
  <si>
    <t xml:space="preserve">Impresión de formularios de la Sala de Consulta y etiquetas para cajas de archivo:
_Trámite de fotocopias: 700 unidades (¢10.000)
_Cantidad de timbres para certificaciones: 200 unidades (¢3.700)
_ Reproducción de Rangos Cámara digital: 255 unidades (¢7.500)
_ Etiquetas para cajas de archivo: 1.000 unidades (¢17.000)
_ Boletas de préstamo: 500 unidades (¢85.000)
_ Reproducción de documentos: 760 unidades (¢28.500)
_ Solicitud de fotocopiado: 760 unidades (¢23.300)
</t>
  </si>
  <si>
    <t>DAH</t>
  </si>
  <si>
    <t>Recursos Humanos: Impresión 300 folder con logo para Expedientes de persona</t>
  </si>
  <si>
    <t>Pago de la impresión de carátula para expedientes de índices notariales.</t>
  </si>
  <si>
    <t>CON</t>
  </si>
  <si>
    <t>Servicios de transferencia electrónica de información</t>
  </si>
  <si>
    <t>Digitalización de 4.700 tomos de protocolos notariales depositados y cancelados por los notarios</t>
  </si>
  <si>
    <t>Administración del sistema INDEX</t>
  </si>
  <si>
    <t>Se requiere para el pago mensual de los servicios de correo electrónico institucional, incluyendo herramientas de trabajo colaborativo.</t>
  </si>
  <si>
    <t>DAN</t>
  </si>
  <si>
    <t>DTI</t>
  </si>
  <si>
    <t>Digitalización de 3.785 imágenes aproximadamente. (Imágenes de Cuadernillos, Memorias de Congresos Archivísticos, entre otros documentos)</t>
  </si>
  <si>
    <t xml:space="preserve">Adquisición de cuatro certificados de firma digital para los profesionales de la Unidad Servicios Técnicos Archivísticos. </t>
  </si>
  <si>
    <t>Reforzar los servicios jurídicos para atención de procedimientos administrativos.</t>
  </si>
  <si>
    <t>Servicios jurídicos</t>
  </si>
  <si>
    <t xml:space="preserve">Recursos Humanos: Contratación de un estudio de Clima Organizacional </t>
  </si>
  <si>
    <t>Servicios en ciencias económicas y sociales</t>
  </si>
  <si>
    <t>Servicios Informáticos</t>
  </si>
  <si>
    <t>Continuación de la II etapa del desarrollo y mantenimiento del Sistema Archivo NotariaL</t>
  </si>
  <si>
    <t>Otros servicios de gestión y apoyo</t>
  </si>
  <si>
    <t xml:space="preserve">_Comisión Salud Ocupacional: Contratación de servicios profesionales en Salud Ocupacional.  </t>
  </si>
  <si>
    <t xml:space="preserve">_Contratación de un traductor para revisar y actualizar los resúmenes en inglés de la Revista del Archivo Nacional 2018. </t>
  </si>
  <si>
    <t xml:space="preserve">_Previsión para el financiamiento de los proyectos ADAI, con un monto estimado de </t>
  </si>
  <si>
    <t>Servicio de enmarcado de los afiches sobre actividades del Archivo Nacional</t>
  </si>
  <si>
    <t>Pago del contrato anual de fumigación de las instalaciones del Archivo Nacional, con el fin de mantenerlas libres de insectos, roedores y microorganismos, así como para el pago del servicio de afilamiento de las cuchillas de las guillotinas manuales y electrónicas que se usan para los trabajos de encuadernación de documentos y confección de contenedores.</t>
  </si>
  <si>
    <t>Transporte en el exterior</t>
  </si>
  <si>
    <t>_Costo del tiquete aéreo para asistir a evento convocado por la ALA o CIA</t>
  </si>
  <si>
    <t xml:space="preserve">_Costo de tiquete aéreo para asistir a actividades programadas por la Red Sinergia ALA. Monto </t>
  </si>
  <si>
    <t xml:space="preserve">_Costo del tiquete aéreo para asistir a la reunión anual del Comité Intergubernamental del Programa ADAI </t>
  </si>
  <si>
    <t>Actividades de capacitación</t>
  </si>
  <si>
    <t xml:space="preserve">XXXI Congreso Archivístico Nacional: Un  tiquete aéreo; viáticos de conferencistas internacionales Hospedaje conferencistas internacionales Catering y otros servicios, carpetas; obsequios a expositores; papelería y bolígrafos; imprevistos </t>
  </si>
  <si>
    <t>Cursos de capacitación profesional</t>
  </si>
  <si>
    <t>Cursos de actualización profesional</t>
  </si>
  <si>
    <t>Para reforzar los conocimientos del personal del departamento</t>
  </si>
  <si>
    <t xml:space="preserve">Se requiere capacitación para coordinadores y demás personal, basada en administración de personal, cómputo, entre otras. </t>
  </si>
  <si>
    <t xml:space="preserve">Contratación de servicios de capacitación para el personal del departamento. </t>
  </si>
  <si>
    <t>Recursos Humanos: Capacitación en temáticas afines a Recursos Humanos ¢250.000.  Unidad Médica: Capacitar al médico en soporte vital cardiovascular avanzado ¢150.000  Proveeduría: Capacitación requerida en definición de razonabilidad de precio en contratación administrativa. ¢185.000</t>
  </si>
  <si>
    <t xml:space="preserve">Para capacitación de la auditoría interna para así  mantener y perfeccionar sus capacidades y competencias profesionales mediante  la capacitación continua, de acuerdo a lo señalado en la Ley 8292 y directrices de la CGR sobre capacitación y actualización continua en temas relacionados a la competencia de la Auditoría. </t>
  </si>
  <si>
    <t>AI</t>
  </si>
  <si>
    <t>Actividades protocolarias y sociales</t>
  </si>
  <si>
    <t>Otras actividades protocolarias y sociales relacionadas con donaciones de documentos, conferencias de prensa, mesas redonda</t>
  </si>
  <si>
    <t>Celebración del mes de la patria:</t>
  </si>
  <si>
    <t>Celebración del Día Internacional de los Archivos:</t>
  </si>
  <si>
    <t xml:space="preserve">Presentación de las publicaciones del Archivo Nacional: </t>
  </si>
  <si>
    <t>Inauguración exposición documental:</t>
  </si>
  <si>
    <t xml:space="preserve">Conmemoración del Día Mundial del Patrimonio Audiovisual (27 de octubre): </t>
  </si>
  <si>
    <t>Mantenimiento de edificios y locales</t>
  </si>
  <si>
    <t>Servicios Generales: Reparaciones menores en el edificio (paredes, techos, pisos, barandas, portón eléctrico, etc.)</t>
  </si>
  <si>
    <t>Pago del contrato de recarga de extintores de incendio institucionales.</t>
  </si>
  <si>
    <t>Mantenimiento de un montacargas ubicado en el depósito de la III etapa para el traslado de los documentos</t>
  </si>
  <si>
    <t>Mantenimiento y reparación de maquinaria y equipo de producción</t>
  </si>
  <si>
    <t>mantenimiento preventivo de esfigmomanómetros</t>
  </si>
  <si>
    <t xml:space="preserve">Unidad Médica: Mantenimiento preventivo, calibración y ajuste de campo de balanza médica </t>
  </si>
  <si>
    <t xml:space="preserve"> Mantenimiento del sistema de detección de humo</t>
  </si>
  <si>
    <t xml:space="preserve">Mantenimiento de elevador del núcleo central </t>
  </si>
  <si>
    <t xml:space="preserve">Mantenimiento de equipo de jardinería </t>
  </si>
  <si>
    <t xml:space="preserve">Mantenimiento de la bomba contra incendios </t>
  </si>
  <si>
    <t xml:space="preserve">Mantenimiento del sistema de bombeo de agua potable </t>
  </si>
  <si>
    <t xml:space="preserve">Mantenimiento de planta eléctrica de respaldo </t>
  </si>
  <si>
    <t>Mantenimiento y reparación de equipo de transporte</t>
  </si>
  <si>
    <t>Servicios Generales: Mantenimiento y reparación de los equipos móviles de la institución</t>
  </si>
  <si>
    <t>Mantenimiento y reparación de equipo de comunicación</t>
  </si>
  <si>
    <t>Mantenimiento proyector y fax</t>
  </si>
  <si>
    <t>Mantenimiento y reparación de la central telefónica</t>
  </si>
  <si>
    <t xml:space="preserve">Mantenimiento de equipo de Video </t>
  </si>
  <si>
    <t>Mantenimiento y reparación de equipo y mobiliario de oficina</t>
  </si>
  <si>
    <t>Mantenimiento y reparación del equipo y mobiliario de oficina en general, (fotocopiadoras, máquinas de escribir, escritorios, sillas)</t>
  </si>
  <si>
    <t xml:space="preserve">Mantenimiento de 9 visores de microfichas </t>
  </si>
  <si>
    <t xml:space="preserve">Mantenimiento de 2 fotocopiadoras. </t>
  </si>
  <si>
    <t xml:space="preserve"> Sistema de centralización, monitoreo y control de temperatura y humedad, incluyendo la sustitución de los resistencias de control de humedad que se encuentran en mal estado de los tres depósitos de Archivo Histórico de la II etapa</t>
  </si>
  <si>
    <t xml:space="preserve">Filtros de inyectores de aire de Archivo Notarial </t>
  </si>
  <si>
    <t xml:space="preserve">Servicios Generales: Mantenimiento del sistema de aires acondicionados y extractores.  Reparaciones que se requieran e inclusión de aires en garantía </t>
  </si>
  <si>
    <t xml:space="preserve">Para el mantenimiento del equipo de oficina que tiene la auditoría interna. </t>
  </si>
  <si>
    <t>Pago del mantenimiento preventivo de la fotocopiadora del departamento, marca Sharp</t>
  </si>
  <si>
    <t>Mantenimiento preventivo y correctivo de las impresoras de la Dirección General y Junta Administrativa. ¢800.000.00 Prog. 1
Total Prog. 1: 800.000,00</t>
  </si>
  <si>
    <t>Contrato de mantenimiento preventivo y correctivo para impresoras láser y multifuncional: 
_ 1 Multifuncional Konica Milnolta
_ 2 Impresoras HP</t>
  </si>
  <si>
    <t xml:space="preserve">Mantenimiento de 3 impresoras laser (50.000 para cada una), de 2 escáneres reproductores de microfichas (90.000 colones cada uno, para un total de (¢330.000)
</t>
  </si>
  <si>
    <t>Mantenimiento y reparación de equipo de cómputo y sistemas de información</t>
  </si>
  <si>
    <t>Pago del mantenimiento preventivo de la impresora  láser del departamento, marca Xerox WorkCentre 3225, así como de los escáneres marca Xerox, Fujitsu y Aplicon que se utilizan en los programas de digitalización de documentos.</t>
  </si>
  <si>
    <t xml:space="preserve">Servicio de asistencia, mantenimiento y soporte especializado para la plataforma tecnológica, incluyendo: servidores físicos HP G6 y G8, dispositivos de seguridad perimetral Fortigate y Fortianalyzer, dispositivos de almacenamiento de alto desempeño HP P2000 y HP 3PAR, plataforma de virtualización VMWare, dispositivos de telecomunicaciones (Switches HP), dispositivos de respaldos en cintas magnéticas Data Protector, Directorio Activo, sistemas operativos Windows 7, 10 y Data Center, entre otros. ¢5.100.000
</t>
  </si>
  <si>
    <t xml:space="preserve">Recursos Humanos: Mantenimiento impresora HP laser Jet P3015 ¢95.000 . Proveeduría: Mantenimiento preventivo y correctivo de equipo de impresora </t>
  </si>
  <si>
    <t>Mantenimiento y reparación de otros equipos</t>
  </si>
  <si>
    <t>Recursos Humanos: Mantenimiento Reloj marcador. Total ¢500,000,00</t>
  </si>
  <si>
    <t>Pago del mantenimiento preventivo de las guillotinas manuales y electrónicas del departamento, prensas manuales, equipos de microfilmación, cámaras fotográficas y cualquiera otro que lo necesite.</t>
  </si>
  <si>
    <t>Productos farmacéuticos y medicinales</t>
  </si>
  <si>
    <t>Compra de galones de alcohol isopropílico para neutralizar el deterioro biológico en los documentos y las limpiezas de estanterías y contenedores.</t>
  </si>
  <si>
    <t>Comisión Auxiliar de  Emergencias: Curitas, gasa, vendas, diazepam IV, Atropina IV verapamilo IV, tiras reactivas para glucómetros, jabón de clorexidina, membrana tipo duoderm, mascarillas para RCP, guantes, hilos de sutura.</t>
  </si>
  <si>
    <t xml:space="preserve">Unidad Médica: Para compra de alcohol de 90 grados.  Compra de jabón de clorexhidina¢30.000. Compra de medicamentos de uso en el consultorio medico (decatileno, extracto de tilo, inyectables de uso de emergencias, tiocolchicosido, Acido fusidico, tetracaína oftálmica, furoseina oftálmica, entre otros) </t>
  </si>
  <si>
    <t>Tintas, pinturas y diluyentes</t>
  </si>
  <si>
    <t xml:space="preserve">Compra de 18 tóneres para las impresoras de venta de imágenes (12 para la impresora Kyocera ¢600.000 y 6 para la impresora LexMark ¢548.000 ); tinta para sellos </t>
  </si>
  <si>
    <t xml:space="preserve">Servicios Generales: Adquisición de pinturas y otros productos complementarios para trabajos de mantenimiento del edificio </t>
  </si>
  <si>
    <t xml:space="preserve">Tóner para impresoras y multifuncional
_  Tóner HP LASERJET CE285A BLACK
_  Tóner HP-CE255A LASER JET 3015 # 55A
_  Tóner Konica Minolta </t>
  </si>
  <si>
    <t>Compra de 24 cartuchos de tinta para impresora Epson Stylus T-22, así como de 1 galón de pintura acrílica para montaje de exposiciones documentales, 3 cilindros de tinta para impresora láser y 2 contenedores de tinta para almohadilla, color azul, para la gestión documental del departamento.</t>
  </si>
  <si>
    <t xml:space="preserve">Se requiere para la compra de tóner para la impresora del departamento </t>
  </si>
  <si>
    <t xml:space="preserve">Se requiere la compra de juegos de cartuchos de tinta de impresora para las impresiones de informes y documentos de la auditoría. </t>
  </si>
  <si>
    <t xml:space="preserve">Para la compra de tóner para impresoras, fotocopiadoras y sellos.  </t>
  </si>
  <si>
    <t>Compra de tinta para impresoras de inyección de tinta cartuchos de color negro, amarillo, celeste y rosado,  cartuchos para cada impresora 
 Tóner para impresora láser utilizada en el departamento para impresión de informes, cartas, reportes, denuncias y otros .</t>
  </si>
  <si>
    <t>Recursos Humanos: Tóner para impresora HP Láser Jet P3015 Proveeduría:  Tóner para equipo de impresión y fax  Tóner para impresoras y fotocopiadora.  Tóner para Unidad medica y Archivo Central .</t>
  </si>
  <si>
    <t>Otros productos químicos</t>
  </si>
  <si>
    <t>Compra de 15 galones de ácido revelador marca Prostar y 15 galones de ácido fijador de la misma marca, para los procesos de revelado de película de microfilm y 1 galón de amoníaco líquido.</t>
  </si>
  <si>
    <t>Materiales y productos eléctricos, telefónicos y de cómputo</t>
  </si>
  <si>
    <t xml:space="preserve">Compra de 2 kilos de carboximetilcelulosa, 2 galones de tolueno, 10 frascos de insecticida y bactericida, 2 galones de cloroformo y 6 contenedores de hidróxido de calcio, todos ellos necesarios en los proceso de restauración documental.  Además, para compra de 8 paquetes de polvo cáustico para la encuadernación de documentos. </t>
  </si>
  <si>
    <t xml:space="preserve">Servicios Generales: Compra de productos para jardinería en la institución </t>
  </si>
  <si>
    <t>Recursos Humanos: Extensiones y Regletas eléctricas para uso del equipo audiovisual que se utiliza en las capacitaciones</t>
  </si>
  <si>
    <t xml:space="preserve">Servicios Generales: Compra de luminarias ahorrativas de acuerdo al Plan de Eficiencia Energética, para continuar con el proceso de  sustitución de las luminarias de los edificios  por lámparas que reduzcan el consumo eléctrico ¢3,000.000.  Adquisición de cables eléctricos y telefónicos, tomacorrientes, uniones, breakers, y otros materiales requeridos en el mantenimiento del sistema eléctrico y telefónico de la institución  y memorias para computadoras </t>
  </si>
  <si>
    <t>Alimentos y bebidas</t>
  </si>
  <si>
    <t>Alimentos para preparar refrigerios, crema, café, azúcar y té para las sesiones programadas de la Comisión Nacional de Selección y Eliminación de Documentos  y otras comisiones a cargo del departamento.</t>
  </si>
  <si>
    <t xml:space="preserve">Para adquirir alimentos no perecederos para los servicios de alimentación que brinda la Dirección General en sus actividades archivísticas, culturales y recreativas (café, té, refrescos, azúcar, crema, entre otros). </t>
  </si>
  <si>
    <t>Recursos Humanos: Compra de crema, café y azúcar para la atención de usuarios externos .</t>
  </si>
  <si>
    <t>Para compra de accesorios eléctricos, luces decorativas y extensiones para la decoración navideña y otras necesidades institucionales, entre ellas el montaje de la exposición documental. ¢400.000 Prog. 3</t>
  </si>
  <si>
    <t>Compra extensiones y regletas ¢100.000</t>
  </si>
  <si>
    <t>Compra de repuestos de equipos computo y periféricos</t>
  </si>
  <si>
    <t>Materiales y productos metálicos</t>
  </si>
  <si>
    <t>Materiales y productos minerales y asfálticos</t>
  </si>
  <si>
    <t>Madera y sus derivados</t>
  </si>
  <si>
    <t xml:space="preserve">Servicios Generales:   Compra de cacheras de ahorro de agua </t>
  </si>
  <si>
    <t xml:space="preserve">Servicios Generales: Adquisición de sacos de cemento , concremix, pegamix y bondex para reparación aceras,  fragua,   materiales necesarios en el mantenimiento preventivo y correctivo de la institución. </t>
  </si>
  <si>
    <t xml:space="preserve">Para compra de madera necesaria para la instalación del pasito institucional y atender otras necesidades menores: </t>
  </si>
  <si>
    <t>Servicios Generales: Adquisición de reglas de madera,   materiales necesarios en el mantenimiento preventivo y correctivo de la institución.</t>
  </si>
  <si>
    <t>Materiales y productos de vidrio</t>
  </si>
  <si>
    <t xml:space="preserve">Servicios Generales: Adquisición de vidrios para reponer algún vidrio quebrado en la institución </t>
  </si>
  <si>
    <t>Compra de una docena de contenedores de plástico inerte para sustituir los metálicos que contienen varios filmes de colección del Archivo Nacional</t>
  </si>
  <si>
    <t>Materiales y productos de plástico</t>
  </si>
  <si>
    <t>Otros materiales y productos de uso en la construcción</t>
  </si>
  <si>
    <t>Servicios Generales:  Adquisición de servicios sanitarios, fluxómetros y otros materiales necesarios en el mantenimiento preventivo, correctivo y reducir el desperdicio de agua, así como los cartuchos de repuesto de los mingitorios secos.</t>
  </si>
  <si>
    <t>Herramientas e instrumentos</t>
  </si>
  <si>
    <t xml:space="preserve">Compra de 6 pinceles, 6 brochas, 24  brocas  todas herramientas e instrumentos necesarios en los procesos de restauración y encuadernación documental. </t>
  </si>
  <si>
    <t>Repuestos y accesorios</t>
  </si>
  <si>
    <t>Se presupuesta dinero para la compra de repuestos de los visores de microfichas</t>
  </si>
  <si>
    <t xml:space="preserve">Servicios Generales:  Adquisición de baterías, repuestos varios para equipos móviles y fijos </t>
  </si>
  <si>
    <t xml:space="preserve">Repuestos en general para los equipos y electrodomésticos con que cuentan las unidades de la Dirección General y la Junta Administrativa (unidades de tambor de imagen para impresoras, unidades de fusión para fotocopiadoras, entre otros)Comisión Auxiliar de  Emergencias: Repuestos para cartuchos de DEA (desfibrilador externo automático). </t>
  </si>
  <si>
    <t xml:space="preserve">Se presupuesta dinero para la compra de repuestos necesarios para la impresora laser y la fotocopiadora </t>
  </si>
  <si>
    <t xml:space="preserve">Compra de repuestos para impresoras y fotocopiadora del departamento </t>
  </si>
  <si>
    <t>Compra de repuestos para maquinaria y equipo cuando sufran daño repentino o cuando se realicen mantenimientos preventivos, entre ellos cámaras fotográficas, escáneres, microfilmadoras, guillotinas, prensas de documentos, duplicadoras, insertadoras, reveladoras, etc.Compra de una docena de carruchas para enrollar las películas de la colección del Archivo Nacional.</t>
  </si>
  <si>
    <t xml:space="preserve">Servicios Generales: Adquisición de herramientas para el mantenimiento preventivo y correctivo de la institución: Una Carretilla de trabajo con gavetas y mesa  </t>
  </si>
  <si>
    <t>Se requieren tres escaleras para la facilitación de documentos.</t>
  </si>
  <si>
    <t xml:space="preserve">Servicios Generales: Compra de accesorios de PVC para reparación de tuberías y accesorios para reparación de lavatorios y servicios sanitarios . Compra de maceteros plásticos para jardinería </t>
  </si>
  <si>
    <t>Útiles y materiales de oficina y cómputo</t>
  </si>
  <si>
    <t>Compra de discos compactos  DVD para respaldar documentos digitales, 2 carruchas de cinta adhesiva transparente, 4 cajas con clips de colores, 24 bolígrafos color azul, 24 color negro, 24 lápices de mina negra, 6 cuartos de pegamento cemento amarillo y 6 carruchas de hilo nylon, todos estos materiales para apoyar la gestión documental y los programa de trabajo del departamento.</t>
  </si>
  <si>
    <t xml:space="preserve">Álbum Print File ARC-S para hojas de archivo serie S; Fundas Print File para archivo de dos fotos de 8x10”, de 25 hojas; Fundas Print File para archivo de seis fotos de 4x6”, de 25 hojas; Fundas Print File para archivo de siete tiras de cinco cuadros de película de 35 mm, de 100 hojas. Lápices de grafito, mina color negro, en caja de 12 unidades; Lápices de dibujo 6B; Lapiceros en caja de 12 unidades; Grapas 26/6 pulgadas, caja de 5000 unidades; Marcadores permanentes punta fina OPH-CD 421-F para fotografías; Plumas blancas para rotular contactos; Clips de colores, caja de 100 unidades; Cajas de CD o DVD para las órdenes digitales; Tinta negra para almohadilla; Correctores de lapicero; Goma líquida blanca; Almohadillas para sellos; Ligas de hule N°32; Plástico adhesivo; Goma en barra Pritt de 42 gramos; Pegamento base agua para encuadernación 525; sellos. </t>
  </si>
  <si>
    <t>Compra de 35 galones de pegamento cola blanca para los procesos de encuadernación de tomos de protocolo notarial y confección de contenedores de documentos</t>
  </si>
  <si>
    <t xml:space="preserve">Biblioteca:_100 juegos de separadores de libros antideslizantes color negro._Rotulador electrónico LM210 D SKU: 16381. _Etiqueta letratag. Unidad Dymo. Modelo 16952 SKU 16413._Engrapadora eléctrica KW5991, </t>
  </si>
  <si>
    <t>Útiles y materiales médico, hospitalario y de investigación</t>
  </si>
  <si>
    <t xml:space="preserve">_ 4 Cajas con 100 pares de Guantes. Talla M 
_ 4 Cajas con 100 pares de Guantes. Talla L 
_ 2 Cajas con 100 respiradores desechables 
</t>
  </si>
  <si>
    <t xml:space="preserve">3 cajas de guantes de látex sin polvo tamaño mediano.  2 cajas de guantes de látex tamaño grande. 2 cajas de guantes de látex  tamaño pequeñas. En total 7 cajas:  3 cajas de mascarillas desechables marca 3M para el uso de los funcionarios: </t>
  </si>
  <si>
    <t>Unidad Médica: Tiras reactivas de glucómetro. Compra de 10 férulas para muñeca.  Compra de 10 férulas tipo araña para dedos. Compra de apósitos de algodón, hidrocoloide, y gaza, guantes y otros equipos</t>
  </si>
  <si>
    <t>Productos de papel, cartón e impresos</t>
  </si>
  <si>
    <t>Resmas de papel carta y oficio, archivadores de cartón, formularios impresos, papel térmico para etiquetera</t>
  </si>
  <si>
    <t>Papel ledger y resmas carton C-80 para encuadernación de tomos de protocolo notarial</t>
  </si>
  <si>
    <t xml:space="preserve">Suscripción a diarios La Nación y La República, libros Biblioteca, papeles y cartulinas finas para certificados, papel de seguridad, resmas papel bond, papel Bristol, </t>
  </si>
  <si>
    <t>Papel bond, sobres y cinta Letratag</t>
  </si>
  <si>
    <t>Compra de productos de papel resmas, carpetas etc.</t>
  </si>
  <si>
    <t>Compra de productos de papel resmas, papel para impresora punto de venta, servilletas, carpeta colgante, papelería CCSS, papel higiénico, agendas y planificadores</t>
  </si>
  <si>
    <t xml:space="preserve">Compra de folders tamaño oficio, carpetas colgantes  y papel. </t>
  </si>
  <si>
    <t>Se requiere para la compra de papel para el uso en la gestión documental del departamento.</t>
  </si>
  <si>
    <t>Cartulina manila, dúplex, bristol, papel engomado, papel encuadernación, cartulina Kimberly, papel tisú, tengucho, sekishu, archibond, carpetas manila y cinta color oro</t>
  </si>
  <si>
    <t>Compra de 200 metros de tela army verde olivo para la encuadernación de tomos de protocolo notarial</t>
  </si>
  <si>
    <t>Textiles y vestuario</t>
  </si>
  <si>
    <t>20 Gabachas para funcionarios</t>
  </si>
  <si>
    <t>Recursos Humanos: Compra de 1 mantel y 4 sobre manteles para actividades de capacitación y otros eventos  Servicios Generales: Adquisición de uniformes para oficiales de seguridad (3 pantalones, 4 camisas, por año). Dos gabachas, camisas y pantalones para 5 funcionarios (2 funcionarios  jardineros, 1 de mantenimiento, 1 de limpieza) .Compra de franela y paños para limpieza</t>
  </si>
  <si>
    <t xml:space="preserve">Compra de confección de 12 gabachas para los colaboradores del departamento. </t>
  </si>
  <si>
    <t>Para la adquisición de materiales de limpieza para la cocina. ¢25.000 Prog 3</t>
  </si>
  <si>
    <t xml:space="preserve">Compra de 6 galones de detergente líquido neutro para el lavado de documentos y 20 kilos de bolsas plásticas gruesas tamaño 14x20 cm transparentes para guardar filmes. </t>
  </si>
  <si>
    <t xml:space="preserve">Compra de un anteojos de seguridad, código PO-S2500C, así como 2 piezas (máscaras) de cara completa, código PR-6800, para protección de los funcionarios durante la realización de sus tareas de encuadernación y confección de contenedores, según normas de salud ocupacional.  </t>
  </si>
  <si>
    <t>Útiles y materiales de limpieza</t>
  </si>
  <si>
    <t>Útiles y materiales de resguardo y seguridad</t>
  </si>
  <si>
    <t xml:space="preserve">Unidad Médica: Compra de 2 basureros con tapa Rojos para material bioinfeccioso. Servicios Generales: Compra de bolsas para basura grandes y de jardín, jabón líquido para manos, desinfectante, pledge, escobas, mechas, jabón lavaplatos, jabón en polvo (artículos para toda la institución) </t>
  </si>
  <si>
    <t xml:space="preserve">Servicios Generales: Adquisición de Guantes, anteojos, zapatos de seguridad </t>
  </si>
  <si>
    <t>Útiles y materiales de cocina y comedor</t>
  </si>
  <si>
    <t xml:space="preserve">Recursos Humanos: Vajilla desechable (1500 vasos, ¢45,000,00, 500 platos , 200 removedores  1500 cucharas, tenedores y cuchillos, ¢30.000.00)  para actividades de capacitación y actividades Institucionales 
</t>
  </si>
  <si>
    <t xml:space="preserve">Compra y reposición de algunos utensilios en la cocina. </t>
  </si>
  <si>
    <t xml:space="preserve">Compra de:
10 paquetes de platos plásticos desechables N°7, de 25 unidades cada uno: 
10 paquetes de vasos plásticos desechables N° 7 de 25 unidades cada uno: 
12 paquetes de cucharas plásticas desechables de 25 unidades cada uno: 
12 paquetes de tenedores plásticos desechables de 25 unidades de cada uno: 
1 paquete de 200 removedores para café: </t>
  </si>
  <si>
    <t xml:space="preserve">Para la compra de otros suministros para la auditoría </t>
  </si>
  <si>
    <t>Otros útiles, materiales y suministros</t>
  </si>
  <si>
    <t xml:space="preserve">Para la compra de placas para el reconocimiento de los ganadores a los premios archivísticos en el 2019.
Baterías triple A recargables y su respectivo cargador para las grabadoras utilizadas por la secretaria de la Junta Administrativa, la Asesoría Jurídica y la Unidad de Proyección Institucional. 
Baterías doble A recargables para el mouse y teclado inalámbrico de la diseñadora gráfica. </t>
  </si>
  <si>
    <t xml:space="preserve">Recursos Humanos: 100 Carnet, 100 porta carnet y 100 cordones  (¢3510 cada carnet completo) para funcionarios nuevos, sustituciones de los dañados y extraviados. Servicios Generales: Gafetes para visitantes con su  correspondiente porta gafete y cordón Baterías (pilas) para focos de oficiales de seguridad, detector de metales, relojes, control de portón eléctrico </t>
  </si>
  <si>
    <t>Equipo de transporte</t>
  </si>
  <si>
    <t xml:space="preserve">Biblioteca: 1 carretilla  convertible para acarreo de documentos, medidas 45,2 pulgadas. m x 0.60 m  (23,8 pulg) x 0,87 m (34.4 pulg). </t>
  </si>
  <si>
    <t xml:space="preserve">Compra de dos radiocomunicadores y dos teléfonos para la Unidad Servicios Técnicos Archivísticos (USTA).
</t>
  </si>
  <si>
    <t>Compra de un teléfono línea IP para comenzar a sustituir en cada una de las áreas los teléfonos que funcionaban con la tecnología analógica vieja.</t>
  </si>
  <si>
    <t>Equipo de comunicación</t>
  </si>
  <si>
    <t>Proyección Institucional: Dos micrófonos de solapa, para mejorar la calidad de las grabaciones. ¢500.000,00 Prog. 1, Cámara fotográfica digital para toma de fotografías en actividades protocolarias, sociales y culturales del Archivo Nacional.</t>
  </si>
  <si>
    <t>Financiero Contable y Recursos Humanos: Compra de teléfonos para uso en las Unidades.  Servicios Generales: Sustitución de teléfonos por fallas.</t>
  </si>
  <si>
    <t>Equipo y mobiliario de oficina</t>
  </si>
  <si>
    <t>Compra de un mueble metálico de seguridad para la custodia de documentos que se restauran y encuadernan en el departamento y una silla ergonómica para el Área de Encuadernación.</t>
  </si>
  <si>
    <t xml:space="preserve">Asesoría Jurídica: Mesa de reuniones con cuatro sillas. Reloj fechador eléctrico (para la recepción de correspondencia), tiene capacidad para imprimir fecha, hora, minutos, etc. Costo aproximado </t>
  </si>
  <si>
    <t xml:space="preserve">Compra de relojes marcadores para la recepción de índices  Mesa redonda y cuatro sillas para los peritos, funcionarios administrativos y judiciales
</t>
  </si>
  <si>
    <t>Compra de: 2 archivadores tamaño legal para dar de baja los que están en mal estado y no existen archivadores en la institución en buen estado. 2 sillas ergonómicas para reemplazar las que están quebradas en sus descansabrazos, rodines o respaldar.</t>
  </si>
  <si>
    <t xml:space="preserve">Financiero Contable:  Compra de una sumadora para el Cajero Institucional  Compra de silla ergonómica para la Profesional Contable </t>
  </si>
  <si>
    <t>Equipo y programas de cómputo</t>
  </si>
  <si>
    <t>Impresora de alta capacidad para el impresión y venta de imágenes de microfilm y digitalización.</t>
  </si>
  <si>
    <t xml:space="preserve">Un Escáner de alto rendimiento para cargar documentos al expediente electrónico de SICOP similar a Fujitsu ScanSnap iX500 Color Duplex. Unidad Médica: Contratación del programa de expediente digital Vital -E de Racsa compatible con EDUS del CCSS, mensualidad de 98 dólares </t>
  </si>
  <si>
    <t xml:space="preserve">Ampliación de  la capacidad de almacenamiento, con la adquisición de 80 TB en discos para los repositorios de informacion. 
Aumentar la capacidad del sistema de respaldos de información Institucional basado en disco con la compra de un Enclosure y 24 discos de 6TB de capacidad. 
Computadoras de segundo equipo de  alto procesamiento para conversión de formatos de imágenes y 4 equipos de computo de escritorio para sustitución por obsolescencia de 15 computadoras de escritorio como parte de el proceso de actualización tecnológica para sustituir equipos que ya cuentan con más de 5 años y que por lo tanto están en obsolescencia tecnológica </t>
  </si>
  <si>
    <t>Un luxómetro digital</t>
  </si>
  <si>
    <t>Equipo sanitario, de laboratorio e investigación</t>
  </si>
  <si>
    <t>Maquinaria y equipo diverso</t>
  </si>
  <si>
    <t xml:space="preserve">Adquirir 6 deshumidificadores para los depósitos de la III etapa del Archivo Nacional 
Un visor para la consulta de imágenes microfilmadas 
</t>
  </si>
  <si>
    <t>Compra de 5 deshumidificadores para los depósitos del Archivo Intermedio</t>
  </si>
  <si>
    <t>Bienes intangibles</t>
  </si>
  <si>
    <t>Ampliación de garantías anuales:
_telecomunicaciones (Switches) y  software interno (firmware) y extensión de la garantía del fabricante en caso de fallas del dispositivo
_equipos de servidores físicos que requieren extensión de la garantía para su buen funcionamiento y continuidad 
_VMWare es la herramienta tecnológica que permite la virtualización, administración y control de los servidores
_equipo de almacenamiento  y su software de alto desempeño, compuesto por tres equipos (HP P2000, HP 3PAR y WDSentinel)
_ equipos seguridad perimetral de la red y acceso a Internet 
_equipos respaldos (Data Protector) y actualización y Soporte del software. ¢17.400.00
 -Licenciamiento anual y mantenimiento de antivirus La licencia de Antivirus, es una licencia de pago anual para su uso, por lo que se requiere actualizar el uso del software para ayudar a mitigar los ataques de programas maliciosos o virus que puedan afectar los dispositivos y datos de los equipos institucionales. 
 -Licenciamiento de usuario 2 anualidades Adobe Creative Cloud para DCONS y Proyección Institucional</t>
  </si>
  <si>
    <t>SB001</t>
  </si>
  <si>
    <t>SC001</t>
  </si>
  <si>
    <t>SC002</t>
  </si>
  <si>
    <t>SC003</t>
  </si>
  <si>
    <t>SC004</t>
  </si>
  <si>
    <t>SC005</t>
  </si>
  <si>
    <t>SC006</t>
  </si>
  <si>
    <t>SC007</t>
  </si>
  <si>
    <t>SC008</t>
  </si>
  <si>
    <t>SC009</t>
  </si>
  <si>
    <t>SC010</t>
  </si>
  <si>
    <t>SC011</t>
  </si>
  <si>
    <t>SC012</t>
  </si>
  <si>
    <t>SC013</t>
  </si>
  <si>
    <t>SC014</t>
  </si>
  <si>
    <t>SC015</t>
  </si>
  <si>
    <t>SC016</t>
  </si>
  <si>
    <t>SC017</t>
  </si>
  <si>
    <t>SC018</t>
  </si>
  <si>
    <t>SC019</t>
  </si>
  <si>
    <t>SC020</t>
  </si>
  <si>
    <t>SC021</t>
  </si>
  <si>
    <t>SC022</t>
  </si>
  <si>
    <t>SC023</t>
  </si>
  <si>
    <t>SC024</t>
  </si>
  <si>
    <t>SC025</t>
  </si>
  <si>
    <t>SC026</t>
  </si>
  <si>
    <t>SC027</t>
  </si>
  <si>
    <t>SC028</t>
  </si>
  <si>
    <t>SC029</t>
  </si>
  <si>
    <t>SC030</t>
  </si>
  <si>
    <t>SC031</t>
  </si>
  <si>
    <t>SC032</t>
  </si>
  <si>
    <t>SC033</t>
  </si>
  <si>
    <t>SG001</t>
  </si>
  <si>
    <t>SG002</t>
  </si>
  <si>
    <t>SG003</t>
  </si>
  <si>
    <t>SG004</t>
  </si>
  <si>
    <t>SG005</t>
  </si>
  <si>
    <t>SG006</t>
  </si>
  <si>
    <t>SG007</t>
  </si>
  <si>
    <t>SG008</t>
  </si>
  <si>
    <t>GV001</t>
  </si>
  <si>
    <t>GV002</t>
  </si>
  <si>
    <t>GV003</t>
  </si>
  <si>
    <t>CP001</t>
  </si>
  <si>
    <t>CP002</t>
  </si>
  <si>
    <t>CP003</t>
  </si>
  <si>
    <t>CP004</t>
  </si>
  <si>
    <t>CP005</t>
  </si>
  <si>
    <t>CP006</t>
  </si>
  <si>
    <t>CP007</t>
  </si>
  <si>
    <t>CP008</t>
  </si>
  <si>
    <t>CP009</t>
  </si>
  <si>
    <t>CP010</t>
  </si>
  <si>
    <t>CP011</t>
  </si>
  <si>
    <t>CP012</t>
  </si>
  <si>
    <t>CP013</t>
  </si>
  <si>
    <t>CP014</t>
  </si>
  <si>
    <t>MR001</t>
  </si>
  <si>
    <t>MR002</t>
  </si>
  <si>
    <t>MR003</t>
  </si>
  <si>
    <t>MR004</t>
  </si>
  <si>
    <t>MR005</t>
  </si>
  <si>
    <t>MR006</t>
  </si>
  <si>
    <t>MR007</t>
  </si>
  <si>
    <t>MR008</t>
  </si>
  <si>
    <t>MR009</t>
  </si>
  <si>
    <t>MR010</t>
  </si>
  <si>
    <t>MR011</t>
  </si>
  <si>
    <t>MR012</t>
  </si>
  <si>
    <t>MR013</t>
  </si>
  <si>
    <t>MR014</t>
  </si>
  <si>
    <t>MR015</t>
  </si>
  <si>
    <t>MR016</t>
  </si>
  <si>
    <t>MR017</t>
  </si>
  <si>
    <t>MR018</t>
  </si>
  <si>
    <t>MR019</t>
  </si>
  <si>
    <t>MR020</t>
  </si>
  <si>
    <t>MR021</t>
  </si>
  <si>
    <t>MR022</t>
  </si>
  <si>
    <t>MR023</t>
  </si>
  <si>
    <t>MR024</t>
  </si>
  <si>
    <t>MR025</t>
  </si>
  <si>
    <t>MR026</t>
  </si>
  <si>
    <t>MR027</t>
  </si>
  <si>
    <t>MR028</t>
  </si>
  <si>
    <t>MR029</t>
  </si>
  <si>
    <t>MR030</t>
  </si>
  <si>
    <t>MR031</t>
  </si>
  <si>
    <t>PQ001</t>
  </si>
  <si>
    <t>PQ002</t>
  </si>
  <si>
    <t>PQ003</t>
  </si>
  <si>
    <t>PQ004</t>
  </si>
  <si>
    <t>PQ005</t>
  </si>
  <si>
    <t>PQ006</t>
  </si>
  <si>
    <t>PQ007</t>
  </si>
  <si>
    <t>PQ008</t>
  </si>
  <si>
    <t>PQ009</t>
  </si>
  <si>
    <t>PQ010</t>
  </si>
  <si>
    <t>PQ011</t>
  </si>
  <si>
    <t>PQ012</t>
  </si>
  <si>
    <t>PQ013</t>
  </si>
  <si>
    <t>PQ014</t>
  </si>
  <si>
    <t>PQ015</t>
  </si>
  <si>
    <t>AP001</t>
  </si>
  <si>
    <t>AP002</t>
  </si>
  <si>
    <t>AP003</t>
  </si>
  <si>
    <t>CM001</t>
  </si>
  <si>
    <t>CM002</t>
  </si>
  <si>
    <t>CM003</t>
  </si>
  <si>
    <t>CM004</t>
  </si>
  <si>
    <t>CM005</t>
  </si>
  <si>
    <t>CM006</t>
  </si>
  <si>
    <t>CM007</t>
  </si>
  <si>
    <t>CM008</t>
  </si>
  <si>
    <t>CM009</t>
  </si>
  <si>
    <t>CM010</t>
  </si>
  <si>
    <t>CM011</t>
  </si>
  <si>
    <t>CM012</t>
  </si>
  <si>
    <t>CM013</t>
  </si>
  <si>
    <t>HR001</t>
  </si>
  <si>
    <t>HR002</t>
  </si>
  <si>
    <t>HR003</t>
  </si>
  <si>
    <t>HR004</t>
  </si>
  <si>
    <t>HR005</t>
  </si>
  <si>
    <t>HR006</t>
  </si>
  <si>
    <t>HR007</t>
  </si>
  <si>
    <t>HR008</t>
  </si>
  <si>
    <t>HR009</t>
  </si>
  <si>
    <t>UM001</t>
  </si>
  <si>
    <t>UM002</t>
  </si>
  <si>
    <t>UM003</t>
  </si>
  <si>
    <t>UM004</t>
  </si>
  <si>
    <t>UM005</t>
  </si>
  <si>
    <t>UM006</t>
  </si>
  <si>
    <t>UM007</t>
  </si>
  <si>
    <t>UM008</t>
  </si>
  <si>
    <t>UM009</t>
  </si>
  <si>
    <t>UM010</t>
  </si>
  <si>
    <t>UM011</t>
  </si>
  <si>
    <t>UM012</t>
  </si>
  <si>
    <t>UM013</t>
  </si>
  <si>
    <t>UM014</t>
  </si>
  <si>
    <t>UM015</t>
  </si>
  <si>
    <t>UM016</t>
  </si>
  <si>
    <t>UM017</t>
  </si>
  <si>
    <t>UM018</t>
  </si>
  <si>
    <t>UM019</t>
  </si>
  <si>
    <t>UM020</t>
  </si>
  <si>
    <t>UM021</t>
  </si>
  <si>
    <t>UM022</t>
  </si>
  <si>
    <t>UM023</t>
  </si>
  <si>
    <t>UM024</t>
  </si>
  <si>
    <t>UM025</t>
  </si>
  <si>
    <t>UM026</t>
  </si>
  <si>
    <t>UM027</t>
  </si>
  <si>
    <t>UM028</t>
  </si>
  <si>
    <t>UM029</t>
  </si>
  <si>
    <t>UM030</t>
  </si>
  <si>
    <t>UM031</t>
  </si>
  <si>
    <t>UM032</t>
  </si>
  <si>
    <t>UM033</t>
  </si>
  <si>
    <t>UM034</t>
  </si>
  <si>
    <t>UM035</t>
  </si>
  <si>
    <t>UM036</t>
  </si>
  <si>
    <t>UM037</t>
  </si>
  <si>
    <t>UM038</t>
  </si>
  <si>
    <t>EM001</t>
  </si>
  <si>
    <t>EM002</t>
  </si>
  <si>
    <t>EM003</t>
  </si>
  <si>
    <t>EM004</t>
  </si>
  <si>
    <t>EM005</t>
  </si>
  <si>
    <t>EM006</t>
  </si>
  <si>
    <t>EM007</t>
  </si>
  <si>
    <t>EM008</t>
  </si>
  <si>
    <t>EM009</t>
  </si>
  <si>
    <t>EM010</t>
  </si>
  <si>
    <t>EM011</t>
  </si>
  <si>
    <t>EM012</t>
  </si>
  <si>
    <t>EM013</t>
  </si>
  <si>
    <t>EM014</t>
  </si>
  <si>
    <t>EM015</t>
  </si>
  <si>
    <t>EM016</t>
  </si>
  <si>
    <t>BD001</t>
  </si>
  <si>
    <t>Funcionario Responsable</t>
  </si>
  <si>
    <t>x</t>
  </si>
  <si>
    <t xml:space="preserve">Jaqueline Rivera </t>
  </si>
  <si>
    <t>Durante el segundo semestre debemos ejecutar esta meta según POI 2019.</t>
  </si>
  <si>
    <t>Meta prevista para finales de año, pero el proceso de contratación debe iniciarse temprano para evita contratiempos.</t>
  </si>
  <si>
    <t>Los extintores deben recargarse a inicios de año para mantenerlos listos en caso de emergencia.</t>
  </si>
  <si>
    <t>Se necesita que la fotocopiadora esté preparada desde inicios de año para que funcione óptimamente los doce meses.</t>
  </si>
  <si>
    <t>Los equipos necesitan revisión inmediata para que funcionen debidamente todo el año.</t>
  </si>
  <si>
    <t>La maquinaria y demás equipos necesitan revisión y mantenimiento inmediato para que funcionen bien durante todo el año.</t>
  </si>
  <si>
    <t>Esta sustancia se necesita durante todo el año para el mantenimiento de estanterías en los depósitos documentales.</t>
  </si>
  <si>
    <t>Consumibles necesarios para el uso de las impresoras y montajes de exposiciones documentales durante todo el año.</t>
  </si>
  <si>
    <t>Marco A. Calderón Delgado</t>
  </si>
  <si>
    <t>Estos recursos serán modificados en una inmediata solicitud porque al suspenderse el programa de microfilmación no será necesario comprar estos materiales.</t>
  </si>
  <si>
    <t>Sustancias de uso diario desde inicios de año para los procesos de intervención de documentos.</t>
  </si>
  <si>
    <t>Por tratarse de una compra de baja cuantía, se tramitará por medio de caja chica.</t>
  </si>
  <si>
    <t>Por ser materiales de uso diario durante todo el año, la compra debe tramitarse desde el primer mes.</t>
  </si>
  <si>
    <t>Los repuestos necesarios para atender situaciones de emergencia serán tramitados en el momento oportuno.  Las carruchas para enrollas las películas que conserva el Archivo Nacional se tramitarán en enero porque deben ser importadas por el proveedor.</t>
  </si>
  <si>
    <t>No urge de inmediato comprar el pegamento porque se tienen reservas, pero los galones que se compren a partir del segundo trimestre, deben tener un plazo de caducidad alto para evitar que se deteriore.</t>
  </si>
  <si>
    <t>Estos materiales son de uso diario en todo el departamento, por lo que es urgente tramitar su compra temprano.</t>
  </si>
  <si>
    <t>Aunque se mantienen algunas reservas, estos papeles son de uso diario, por lo que la compra debe hacerse temprano.</t>
  </si>
  <si>
    <t>Aunque se mantienen algunas reservas, estos papeles son de uso diario, por lo que la compra debe hacerse temprano.  Aparte de que el proveedor debe importar algunos de ellos.</t>
  </si>
  <si>
    <t>Mantenemos reserva de este material, sin embargo es preciso tramitar su compra porque las encuadernaciones se hacen a diario y la tela se consume rápido.  Además, este material sufre cambios repentinos de preciso a la alza y se puede conservar bien en bodega.</t>
  </si>
  <si>
    <t>Es preciso renovar la indumentaria de protección de algunas personas colaboradoras del departamento.</t>
  </si>
  <si>
    <t>Materiales de uso diario e imprescindible para los procesos de preservación documental.</t>
  </si>
  <si>
    <t>Estos recursos serán modificados en una inmediata solicitud, porque ya se cuenta con este equipamiento en el departamento comprado en 2018.</t>
  </si>
  <si>
    <t>Mobiliaria indispensable para la seguridad de los documentos que ingresan y se mantienen en el departamento para los procesos de intervención.</t>
  </si>
  <si>
    <t>Estos recursos serán modificados en una inmediata solicitud, porque ya se cuenta con un luxómetro en el departamento comprado en 2018.</t>
  </si>
  <si>
    <t>X</t>
  </si>
  <si>
    <t>Javier Gómez Jiménez</t>
  </si>
  <si>
    <t>Necesario para brindar servicios a los usuarios</t>
  </si>
  <si>
    <t>Necesario para la actualización de conocimientos</t>
  </si>
  <si>
    <t>Necesario para el continuo funcionamientos de la oficina</t>
  </si>
  <si>
    <t>Necesario para el continuo funcionamientos de la oficina, trámites administratitos y sustantivos</t>
  </si>
  <si>
    <t>Marjorie Mejías Orozco</t>
  </si>
  <si>
    <t>Facilitar los documentos en soporte electrónico y evitar facilitar los originales</t>
  </si>
  <si>
    <t>Facilitar la presentación de índices notariales vía internet.</t>
  </si>
  <si>
    <t>Adolfo Barquero Picado</t>
  </si>
  <si>
    <t>Poseer un sistema de base de datos eficiente que gestione las labores del DAN</t>
  </si>
  <si>
    <t>Ana Lucía Jiménez Monge</t>
  </si>
  <si>
    <t>Para mejora en la gestión administrativa del DAN</t>
  </si>
  <si>
    <t>Eficiente administración de los bienens del estado, para un óptimo manipulación de los documentos notariales</t>
  </si>
  <si>
    <t>Mauricio López Elizondo</t>
  </si>
  <si>
    <t>Para la facilitación de los documentos.</t>
  </si>
  <si>
    <t>Para el ejercicio de las funciones y cumplimiento de metas.</t>
  </si>
  <si>
    <t>Para cumplir con las medidas de salud ocupacional</t>
  </si>
  <si>
    <t xml:space="preserve">Para controlar el ingreso de documentos notariales </t>
  </si>
  <si>
    <t>Para controlar de humendad en depósitos que no cuentan con aire acondicionado.</t>
  </si>
  <si>
    <t>Adolfo Barquero/Jorge Arias</t>
  </si>
  <si>
    <t>Adolfo Barquero/Jorge Zeledón</t>
  </si>
  <si>
    <t>Se requiere para mantener en funcionamiento óptimo la plataforma tecnológicaque soporta las actividades de la institución</t>
  </si>
  <si>
    <t>Se requere para los equipos de impresión del Departamento</t>
  </si>
  <si>
    <t>Adolfo Barquero/Bady Ramírez</t>
  </si>
  <si>
    <t>Se requere para la reparación de equipos del Departamento</t>
  </si>
  <si>
    <t xml:space="preserve"> </t>
  </si>
  <si>
    <t>Se requiere para la impresión de documentos del Departamento</t>
  </si>
  <si>
    <t>Se requiere para el aseguramiento de la información que la institución custodia</t>
  </si>
  <si>
    <t>Se requiere para la garantía de funcionamient óptimo de los dispositivos del centro de datos institucional</t>
  </si>
  <si>
    <t>Ivannia Valverde Guevara</t>
  </si>
  <si>
    <t>Facilitar la valoración documental en las instituciones que conforman el Sistema Nacional de Archivos y cumplir con la función rectora de la Junta Administrativa del Archivo Nacional en ese sistema</t>
  </si>
  <si>
    <t>Facilitar las funciones que ejerce el Departamento Servicios Archivísticos Externos como apoyo técnico a la Junta Administrativa del Archivo Nacional en su papel de rector del Sistema Nacional de Archivos</t>
  </si>
  <si>
    <t>Dotar de firmas ditigales a los profesionales del Departamento Servicios Archivísticos Externos que realizan asesorías e inspecciones en instituciones que conforman el Sistema Nacional de Archivos a fin de remitir los informes generados en formato digital</t>
  </si>
  <si>
    <t>Se requiere la formación constante del personal del departamento y las solicitudes se realizarán de acuerdo con las ofertas que se reciban durante el año</t>
  </si>
  <si>
    <t>Se requiere para la atención de reuniones de la Comisión Nacional de Selección y Eliminación de Documentos</t>
  </si>
  <si>
    <t>Se requiere para cumplir con las funciones del departamento de acuerdo con la normativa vigente</t>
  </si>
  <si>
    <t>Se requiere para uso del personal de la Unidad de Archivo Intermedio que realiza tratamiento archivístico</t>
  </si>
  <si>
    <t xml:space="preserve">
Melissa Castillo Calivá</t>
  </si>
  <si>
    <t xml:space="preserve">Se requiere dar a conocer al público en
general, por medio de la publicación en el Diario Oficial la Gaceta,  los nombramientos de los miembros de la Junta Administrativa del Archivo Nacional, así como Resoluciones, Directrices, Políticas y otros documentos que emita ese órgano colegiado, la Dirección General o la Comisión Nacional de Selección y Eliminación de Documentos. </t>
  </si>
  <si>
    <t>Maureen Herrera Brenes</t>
  </si>
  <si>
    <t xml:space="preserve">En cumplimiento al inciso C. artículo 19 de la Ley 8346 Ley Orgánica del Sistema Nacional de Radio y Televisión Cultural (SINART), el cual establece que todas las instituciones y dependencias del
Poder Ejecutivo pautarán en el SINART, S. A., por lo menos el diez por ciento (10%) de los dineros que destinen a publicidad e información en radio, televisión u otros medios de comunicación. </t>
  </si>
  <si>
    <t>Melissa Castillo Calivá</t>
  </si>
  <si>
    <t>Durante el transcurso del año, la Unidad de Proyección Institucional puede requerir la publicación de avisos sobre alguna actividad relevante que llevará a cabo y que no fue contemplada en el plan de trabajo anual, por lo que se destinan estos recursos para darlas a conocer al público en general, ya sea por medios de comunicación escrita, televisiva o radial.</t>
  </si>
  <si>
    <t>Se dará a conocer al público en general mediante la publicación de anuncio en La Nación la actividad denominada "Presentación de Publicaciones del Archivo Nacional", realizada con el fin de proyectar el quehacer institucional en el ámbito nacional e internacional.</t>
  </si>
  <si>
    <t>Contar con materiales promocionales para proyectar y difundir el quehacer institucional y el acervo documental en el ámbito nacional e internacional.</t>
  </si>
  <si>
    <t xml:space="preserve"> Utilizar al herramienta de Facebook para proyectar y difundir el quehacer institucional y el acervo documental en el ámbito nacional e internacional.</t>
  </si>
  <si>
    <t xml:space="preserve">Se requiere pautar en algún medio digital para promocionar las actividades de difusión cultural y educativa del Archivo Nacional. </t>
  </si>
  <si>
    <t>Se requiere implementar la estrategia de difusión de la Unidad de la Biblioteca por medio de materiales promocionales que la den a conocer al público en general.</t>
  </si>
  <si>
    <t xml:space="preserve">Se dará a conocer a los archivistas y al público en general mediante la publicación de anuncio en La Nación del XXXI  Congreso Archivístico Nacional y  un mensaje de felicitación a los archivistas del país en su día.
</t>
  </si>
  <si>
    <t xml:space="preserve">Se dará a conocer a los archivistas y al público en general mediante la publicación de anuncio en La Nación de la apertura de los Premios Nacionales en Archivística, para instar a la participación y presentación de candidaturas.
</t>
  </si>
  <si>
    <t xml:space="preserve">Se dará a conocer a los archivistas y al público en general mediante la publicación de anuncio en La Nación de las fechas de cierre de la institución a fin de año.
</t>
  </si>
  <si>
    <t>Se contratará la impresión de un Cuadernillo sobre un tema de defina la Comisión Editora de interés para el grecio Archivístico.</t>
  </si>
  <si>
    <t xml:space="preserve">Se contratará la impresión  del cuadernillo de la Memoria del Congreso Archivístico 2018. </t>
  </si>
  <si>
    <t>Se contratará la impresión  del cuadernillo de la Revista del Archivo Nacional 2018.</t>
  </si>
  <si>
    <t>Se contratará la impresión de materiales promocionales para la Biblioteca, según la estrategia de difusión de esta Unidad.</t>
  </si>
  <si>
    <t>Se contratará de impresión de  boletas de disconformidades y sugerencias para la Contraloría de Servicios.</t>
  </si>
  <si>
    <t>Se contratará la impresión de Catálogos de la expsoición documental.</t>
  </si>
  <si>
    <t>Se contratará la impresión de 800 ejemplares de calendarios para el 2020 .</t>
  </si>
  <si>
    <t>Se contratará la impresión de  200 libretas con un mensajes de valores solicitado por la  Comisión de Ética.</t>
  </si>
  <si>
    <t>Ana Patricia Segura Solís</t>
  </si>
  <si>
    <t>Se contratará la digitalización de  3.785 imágenes aproximadamente. (Imágenes de Cuadernillos, Memorias de Congresos Archivísticos, entre otros documentos).</t>
  </si>
  <si>
    <t>Guiselle Mora Durán</t>
  </si>
  <si>
    <t>Se requiere reforzar los servicios jurídicos para atención de procedimientos administrativos.</t>
  </si>
  <si>
    <t xml:space="preserve">Se requiere la contratación de un traductor para revisar y actualizar los resúmenes en inglés de la Revista del Archivo Nacional 2018. </t>
  </si>
  <si>
    <t>Se requiere la previsión para el financiamiento de los proyectos ADAI de la XX Convocatoria.</t>
  </si>
  <si>
    <t>Marilia Barrantes Trivelato</t>
  </si>
  <si>
    <t>Se requiere continuar con la contratación de servicios profesionales en Salud Ocupacional.  Comisión Salud Ocupacional</t>
  </si>
  <si>
    <t>Se requiere la contratación del servicio de enmarcado de los afiches sobre actividades del Archivo Nacional.</t>
  </si>
  <si>
    <t xml:space="preserve">Compra de tiquete aéreo para asistir a actividades programadas por la Red Sinergia ALA. </t>
  </si>
  <si>
    <t>Compra del tiquete aéreo para asistir a la reunión anual del Comité Intergubernamental del Programa ADAI.</t>
  </si>
  <si>
    <t>Compra del tiquete aéreo para asistir a evento convocado por la Asociación Latinoamericana de Archivos o el Consejo Internacional de Archivos.</t>
  </si>
  <si>
    <t>Rocío Rivera Torrealba
Melissa Castillo Calivá</t>
  </si>
  <si>
    <t xml:space="preserve">Se requiere la contratación de servicios requeridos para llevar a cabo el XXXI Congreso Archivístico Nacional: Un  tiquete aéreo; viáticos de conferencistas internacionales Hospedaje conferencistas internacionales Catering y otros servicios, carpetas; obsequios a expositores; papelería y bolígrafos; imprevistos </t>
  </si>
  <si>
    <t>Se requiere la contratación de cursos de actualización profesional para los funcionarios de la Dirección General.</t>
  </si>
  <si>
    <t>Se requiere la contratación de servicios de catering para la atención de la Celebración del Mes de la Patria.</t>
  </si>
  <si>
    <t>Se requiere la contratación  de servicios de catering para la atención de la Celebración del Día Internacional de los Archivos.</t>
  </si>
  <si>
    <t>Se requiere la contratación  de servicios de catering para la atención de la actividad de Presentación de las publicaciones del Archivo Nacional.</t>
  </si>
  <si>
    <t>Se requiere la contratación  de servicios de catering para la Inauguración de la exposición documental.</t>
  </si>
  <si>
    <t xml:space="preserve">Se requiere la contratación de servicios de catering para la Conmemoración del Día Mundial del Patrimonio Audiovisual (27 de octubre). </t>
  </si>
  <si>
    <t>Se requiere la contratación de servicios de catering para la atención de otras actividades protocolarias y sociales relacionadas con donaciones de documentos, conferencias de prensa, mesas redondas, etc.</t>
  </si>
  <si>
    <t>Se requiere la contratación de mantenimiento y reparación del equipo y mobiliario de oficina en general, (fotocopiadoras, máquinas de escribir, escritorios, sillas) para asegurar su buen funcionamiento.</t>
  </si>
  <si>
    <t>Se requiere la contratación de mantenimiento preventivo y correctivo de las impresoras de la Dirección General y Junta Administrativa, para asegurar su buen funcionamiento.</t>
  </si>
  <si>
    <t>Se requiere realizar al compra de productos farmacéuticos y medicinales para uso de las personas funcionarias del Archivo Nacional, solicitados por la Comisión Auxiliar de Emergencias.</t>
  </si>
  <si>
    <t>Se requiere realizar la  compra de tóner para impresoras, fotocopiadoras y sellos de la Dirección General.</t>
  </si>
  <si>
    <t xml:space="preserve">Se requiere realizar la compra de alimentos no perecederos para los servicios de alimentación que brinda la Dirección General en sus actividades archivísticas, culturales y recreativas (café, té, refrescos, azúcar, crema, entre otros). </t>
  </si>
  <si>
    <t>Se requiere realizar la compra de madera necesaria para la instalación del pasito institucional y atender otras necesidades menores de la institución.</t>
  </si>
  <si>
    <t>Se requiere realizar la compra de accesorios eléctricos, luces decorativas y extensiones para la decoración navideña y otras necesidades institucionales.</t>
  </si>
  <si>
    <t>Se requiere realizar la compra de repuestos y accesorios para los equipos y electrodomésticos con que cuentan las unidades de la Dirección General y la Junta Administrativa.</t>
  </si>
  <si>
    <t xml:space="preserve">Se requiere realizar la compra de materiales de oficina y cómputo para uso en la Unidad de Biblioteca:
_100 juegos de separadores de libros antideslizantes color negro.
_Rotulador electrónico LM210 D SKU: 16381. _Etiqueta letratag. Unidad Dymo. Modelo 16952 SKU 16413.
_Engrapadora eléctrica KW5991, </t>
  </si>
  <si>
    <t>Se requiere comprar materiales de oficina y cómputo para el uso general en la Dirección General: lapiceros, cinta, goma, grapas, clips, entre otros.</t>
  </si>
  <si>
    <t>Maureen Herrera Brenes
Melissa Castillo Calivá</t>
  </si>
  <si>
    <t>_Se requiere realizar la suscripción a los diarios La Nación y La República para llevar el cabo el monitoreo diario de noticias.
_Se requiere comprar  libros para la Biblioteca para aumentar la colección, de acuerdo a las necesidades de los funcionarios del Archivo Nacional; papeles y cartulinas finas para certificados y papel Bristol para uso de la encargada de diseño gráfico;  papel de seguridad para la impresión de actas de la Junta Administrativa; resmas papel bond para uso general en la Dirección General.</t>
  </si>
  <si>
    <t>Se requiere comprar materiales de limpieza para la cocina como jabón líquido, lysol, desodorante ambiental, entre otros.</t>
  </si>
  <si>
    <t>Se quiere comprar utensilios para la cocina como platos y tazas para reponer los quebrados o extraviados.</t>
  </si>
  <si>
    <t xml:space="preserve">
x
</t>
  </si>
  <si>
    <t xml:space="preserve">
x</t>
  </si>
  <si>
    <t xml:space="preserve">_Se requiere realizar la compra de placas para entregar los reconocimientos a los ganadores de los premios archivísticos José Luis Coto Conde y Luz Alba Chacón de Umaña.
_Se requiere comprar Baterías triple A recargables y su respectivo cargador para las grabadoras utilizadas por la secretaria de la Junta Administrativa, la Asesoría Jurídica y la Unidad de Proyección Institucional, así como baterías doble A recargables para el mouse y teclado inalámbrico de la diseñadora gráfica. </t>
  </si>
  <si>
    <t>Se requiere la compra de equipo de transporte para la Unidad de Biblioteca Institucional: una carretilla para acarreo de documentos.</t>
  </si>
  <si>
    <t>Se requiere la compra de equipo de comunicación para la Unidad de Proyección Institucional: dos micrófonos de solapa para mejorar la calidad de las grabaciones y una cámara fotográfica digital para la toma de fotografías de actividades protocolarias, sociales y culturales del Archivo Nacional.</t>
  </si>
  <si>
    <t>Se requiere la compra de mobiliario y equipo de oficina para la Asesoría Jurídica: requieren una mesa y sillas para atender reuniones y para revisar documentos y un reloj fechador eléctrico para la recepción de documentos legales.</t>
  </si>
  <si>
    <t>Gioconda Oviedo</t>
  </si>
  <si>
    <t>Capacitación en temas de evaluación de riesgo, leyes y normativas; participación en seminarios y congresos del ramo, en atención a lo dispuesto en el Manual de Normas para el Ejercicio de la Auditoría Interna.</t>
  </si>
  <si>
    <t>Mantenimiento y reparación de los diferentes equipos de la oficina</t>
  </si>
  <si>
    <t>Compra de tintas y tonner para impresora.</t>
  </si>
  <si>
    <t>Adquisición de materiales y suministros de oficina necesarios para las labores de auditoría.</t>
  </si>
  <si>
    <t>Adquisición de materiales y suministros de oficina: papel, carpetas, entre otros</t>
  </si>
  <si>
    <t>Adquisición de otros materiales y suministros de oficina, necesarios para el desempeño de las labores de auditoría</t>
  </si>
  <si>
    <t>Marilia Barrantes</t>
  </si>
  <si>
    <t>Helen Barquero</t>
  </si>
  <si>
    <t>Se tramita de acuerdo con la necesidades institucionales.</t>
  </si>
  <si>
    <t>Para Expedientes de personal</t>
  </si>
  <si>
    <t xml:space="preserve"> Plan de mejoras Clima Organizacional </t>
  </si>
  <si>
    <t>Rocio Rivera</t>
  </si>
  <si>
    <t>Capacitaciones del SNA</t>
  </si>
  <si>
    <t>Coordinadores de Unidad</t>
  </si>
  <si>
    <t>Se tramita de acuerdo con la oferta de mercado y las necesidades institucionales.</t>
  </si>
  <si>
    <t>Jordy Sancho</t>
  </si>
  <si>
    <t xml:space="preserve"> Reparaciones menores en el edificio</t>
  </si>
  <si>
    <t>Mantenimiento preventivo, calibración y ajuste de campo de balanza médica</t>
  </si>
  <si>
    <t>Consultas médicas</t>
  </si>
  <si>
    <t xml:space="preserve"> Mantenimiento y reparación de los equipos móviles de la institución</t>
  </si>
  <si>
    <t xml:space="preserve">Rocio Rivera </t>
  </si>
  <si>
    <t xml:space="preserve"> Mantenimiento del sistema de aires acondicionados y extractores.  Reparaciones que se requieran e inclusión de aires en garantía </t>
  </si>
  <si>
    <t xml:space="preserve">Mantenimiento impresora HP laser Jet P3015 ¢95.000 . Mantenimiento preventivo y correctivo de equipo de impresora </t>
  </si>
  <si>
    <t>Para atención de consultas médicas.</t>
  </si>
  <si>
    <t xml:space="preserve">para trabajos de mantenimiento del edificio </t>
  </si>
  <si>
    <t>Elías Vega</t>
  </si>
  <si>
    <t>Para impresiones del departamento Administrativo Financiero</t>
  </si>
  <si>
    <t>para jardinería en la institución</t>
  </si>
  <si>
    <t>Cursos de capacitación externos</t>
  </si>
  <si>
    <t xml:space="preserve"> Compra de cacheras de ahorro de agua </t>
  </si>
  <si>
    <t xml:space="preserve"> materiales necesarios en el mantenimiento preventivo y correctivo de la institución. </t>
  </si>
  <si>
    <t xml:space="preserve">para continuar con el proceso de  sustitución de las luminarias de los edificios  por lámparas que reduzcan el consumo y otros materiales requeridos en el mantenimiento del sistema eléctrico y telefónico de la institución  y memorias para computadoras  </t>
  </si>
  <si>
    <t>para uso del equipo audiovisual que se utiliza en las capacitaciones</t>
  </si>
  <si>
    <t xml:space="preserve">para reponer algún vidrio quebrado en la institución </t>
  </si>
  <si>
    <t xml:space="preserve">para reparación de tuberías y accesorios para reparación de lavatorios y servicios sanitarios </t>
  </si>
  <si>
    <t>materiales necesarios en el mantenimiento preventivo, correctivo y reducir el desperdicio de agua</t>
  </si>
  <si>
    <t>para el mantenimiento preventivo y correctivo de la institución</t>
  </si>
  <si>
    <t xml:space="preserve"> repuestos varios para equipos móviles y fijos </t>
  </si>
  <si>
    <t xml:space="preserve">Graciela Chaves </t>
  </si>
  <si>
    <t xml:space="preserve"> repuestos para impresoras y fotocopiadora del departamento </t>
  </si>
  <si>
    <t>Operación normal del Departamento Administrativo Financiero</t>
  </si>
  <si>
    <t>Atención de consulta médica</t>
  </si>
  <si>
    <t xml:space="preserve">Graciela Chaves/ Jordy Sancho/ Elías Vega </t>
  </si>
  <si>
    <t>Rocio Rivera/ Jordy Sancho</t>
  </si>
  <si>
    <t>Marilia Barrantes/Jordy Sancho</t>
  </si>
  <si>
    <t>Para seguridad del personal de Servicios Generales</t>
  </si>
  <si>
    <t xml:space="preserve"> para actividades de capacitación y actividades Institucionales </t>
  </si>
  <si>
    <t>Helen Barquero / Jordy Sancho</t>
  </si>
  <si>
    <t>Funcionarios del Archivo Nacional y usuarios.</t>
  </si>
  <si>
    <t>Danilo Sanabria/ Jordy Sancho</t>
  </si>
  <si>
    <t>Danilo Sanabria</t>
  </si>
  <si>
    <t xml:space="preserve">Elías Vega </t>
  </si>
  <si>
    <t>Operación normal de la Unidad Financiero Contable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</si>
</sst>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1" x14ac:knownFonts="1">
    <font>
      <sz val="11"/>
      <color theme="1"/>
      <name val="Calibri"/>
      <family val="2"/>
      <scheme val="minor"/>
    </font>
    <font>
      <sz val="11"/>
      <color theme="1"/>
      <name val="Calibri"/>
      <family val="2"/>
      <scheme val="minor"/>
    </font>
    <font>
      <b/>
      <sz val="9"/>
      <name val="Arial"/>
      <family val="2"/>
    </font>
    <font>
      <sz val="9"/>
      <name val="Arial"/>
      <family val="2"/>
    </font>
    <font>
      <b/>
      <sz val="11"/>
      <name val="Arial"/>
      <family val="2"/>
    </font>
    <font>
      <b/>
      <sz val="20"/>
      <name val="Arial"/>
      <family val="2"/>
    </font>
    <font>
      <sz val="18"/>
      <name val="Arial"/>
      <family val="2"/>
    </font>
    <font>
      <b/>
      <sz val="11"/>
      <color rgb="FFFFFF00"/>
      <name val="Calibri"/>
      <family val="2"/>
      <scheme val="minor"/>
    </font>
    <font>
      <sz val="10"/>
      <name val="Arial"/>
      <family val="2"/>
    </font>
    <font>
      <sz val="9"/>
      <color theme="1"/>
      <name val="Arial"/>
      <family val="2"/>
    </font>
    <font>
      <sz val="11"/>
      <name val="Calibri"/>
      <family val="2"/>
      <scheme val="minor"/>
    </font>
  </fonts>
  <fills count="5">
    <fill>
      <patternFill patternType="none"/>
    </fill>
    <fill>
      <patternFill patternType="gray125"/>
    </fill>
    <fill>
      <patternFill patternType="solid">
        <fgColor theme="1" tint="0.249977111117893"/>
        <bgColor indexed="64"/>
      </patternFill>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E5005B"/>
      </left>
      <right style="thin">
        <color rgb="FFE5005B"/>
      </right>
      <top style="thin">
        <color rgb="FFE5005B"/>
      </top>
      <bottom style="thin">
        <color rgb="FFE5005B"/>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8" fillId="0" borderId="0"/>
  </cellStyleXfs>
  <cellXfs count="4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xf numFmtId="0" fontId="0" fillId="0" borderId="0" xfId="0"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3" borderId="0" xfId="0" applyFill="1"/>
    <xf numFmtId="43" fontId="0" fillId="0" borderId="0" xfId="1" applyFont="1" applyAlignment="1">
      <alignment horizontal="left" vertical="center"/>
    </xf>
    <xf numFmtId="43" fontId="0" fillId="0" borderId="1" xfId="1" applyFont="1" applyBorder="1" applyAlignment="1">
      <alignment horizontal="left" vertical="center"/>
    </xf>
    <xf numFmtId="0" fontId="0" fillId="0" borderId="1" xfId="0" applyBorder="1" applyAlignment="1">
      <alignment horizontal="center" vertical="center"/>
    </xf>
    <xf numFmtId="0" fontId="0" fillId="0" borderId="3" xfId="0" applyBorder="1" applyAlignment="1">
      <alignment horizontal="center" vertical="center"/>
    </xf>
    <xf numFmtId="0" fontId="7" fillId="2" borderId="2" xfId="0" applyFont="1" applyFill="1" applyBorder="1" applyAlignment="1">
      <alignment horizontal="center" vertical="center" wrapText="1"/>
    </xf>
    <xf numFmtId="0" fontId="0" fillId="0" borderId="3" xfId="0" applyBorder="1" applyAlignment="1">
      <alignment horizontal="left" vertical="center" wrapText="1"/>
    </xf>
    <xf numFmtId="43" fontId="0" fillId="0" borderId="4" xfId="1" applyFont="1" applyBorder="1" applyAlignment="1">
      <alignment horizontal="left" vertical="center"/>
    </xf>
    <xf numFmtId="0" fontId="0" fillId="0" borderId="1" xfId="2" applyFont="1" applyFill="1" applyBorder="1" applyAlignment="1" applyProtection="1">
      <alignment horizontal="justify" vertical="top" wrapText="1"/>
      <protection locked="0"/>
    </xf>
    <xf numFmtId="0" fontId="3" fillId="0" borderId="0" xfId="0" applyFont="1" applyAlignment="1">
      <alignment horizontal="center" vertical="center" wrapText="1"/>
    </xf>
    <xf numFmtId="0" fontId="0" fillId="0" borderId="1" xfId="0" applyBorder="1" applyAlignment="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2" xfId="0" applyBorder="1" applyAlignment="1">
      <alignment horizontal="center" vertical="top" wrapText="1"/>
    </xf>
    <xf numFmtId="0" fontId="0" fillId="0" borderId="1" xfId="0" applyBorder="1" applyAlignment="1">
      <alignment vertical="top" wrapText="1"/>
    </xf>
    <xf numFmtId="0" fontId="0" fillId="0" borderId="1" xfId="0" applyBorder="1" applyAlignment="1">
      <alignment vertical="center" wrapText="1"/>
    </xf>
    <xf numFmtId="0" fontId="7" fillId="2" borderId="2" xfId="0" applyFont="1" applyFill="1" applyBorder="1" applyAlignment="1">
      <alignment horizontal="center" vertical="center" wrapText="1"/>
    </xf>
    <xf numFmtId="0" fontId="9" fillId="0" borderId="1" xfId="0" applyFont="1" applyBorder="1" applyAlignment="1">
      <alignment vertical="center" wrapText="1"/>
    </xf>
    <xf numFmtId="0" fontId="10"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7" fillId="2" borderId="1"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43" fontId="7" fillId="2" borderId="1" xfId="1" applyFont="1" applyFill="1" applyBorder="1" applyAlignment="1">
      <alignment horizontal="left" vertical="center" wrapText="1"/>
    </xf>
    <xf numFmtId="0" fontId="0" fillId="4" borderId="2" xfId="0" applyFill="1" applyBorder="1" applyAlignment="1">
      <alignment horizontal="center" vertical="center" wrapText="1"/>
    </xf>
    <xf numFmtId="0" fontId="0" fillId="0" borderId="0" xfId="0" applyAlignment="1">
      <alignment vertical="center" wrapText="1"/>
    </xf>
    <xf numFmtId="0" fontId="7" fillId="2" borderId="1" xfId="0" applyFont="1" applyFill="1" applyBorder="1" applyAlignment="1">
      <alignment vertical="center" wrapText="1"/>
    </xf>
  </cellXfs>
  <cellStyles count="3">
    <cellStyle name="Millares" xfId="1" builtinId="3"/>
    <cellStyle name="Normal" xfId="0" builtinId="0"/>
    <cellStyle name="Normal_Anexo 9 POI 2009 Conservación 25 04" xfId="2"/>
  </cellStyles>
  <dxfs count="0"/>
  <tableStyles count="0" defaultTableStyle="TableStyleMedium2" defaultPivotStyle="PivotStyleLight16"/>
  <colors>
    <mruColors>
      <color rgb="FFE5005B"/>
      <color rgb="FFAD9E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895564</xdr:colOff>
      <xdr:row>0</xdr:row>
      <xdr:rowOff>0</xdr:rowOff>
    </xdr:from>
    <xdr:to>
      <xdr:col>19</xdr:col>
      <xdr:colOff>2047875</xdr:colOff>
      <xdr:row>4</xdr:row>
      <xdr:rowOff>138437</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566"/>
        <a:stretch/>
      </xdr:blipFill>
      <xdr:spPr>
        <a:xfrm>
          <a:off x="12849439" y="0"/>
          <a:ext cx="1152311" cy="9004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895564</xdr:colOff>
      <xdr:row>0</xdr:row>
      <xdr:rowOff>0</xdr:rowOff>
    </xdr:from>
    <xdr:to>
      <xdr:col>19</xdr:col>
      <xdr:colOff>2047875</xdr:colOff>
      <xdr:row>4</xdr:row>
      <xdr:rowOff>138437</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566"/>
        <a:stretch/>
      </xdr:blipFill>
      <xdr:spPr>
        <a:xfrm>
          <a:off x="16916614" y="0"/>
          <a:ext cx="1152311" cy="9004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895564</xdr:colOff>
      <xdr:row>0</xdr:row>
      <xdr:rowOff>0</xdr:rowOff>
    </xdr:from>
    <xdr:to>
      <xdr:col>19</xdr:col>
      <xdr:colOff>2047875</xdr:colOff>
      <xdr:row>4</xdr:row>
      <xdr:rowOff>138437</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566"/>
        <a:stretch/>
      </xdr:blipFill>
      <xdr:spPr>
        <a:xfrm>
          <a:off x="16916614" y="0"/>
          <a:ext cx="1152311" cy="9004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895564</xdr:colOff>
      <xdr:row>0</xdr:row>
      <xdr:rowOff>0</xdr:rowOff>
    </xdr:from>
    <xdr:to>
      <xdr:col>19</xdr:col>
      <xdr:colOff>2047875</xdr:colOff>
      <xdr:row>4</xdr:row>
      <xdr:rowOff>138437</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566"/>
        <a:stretch/>
      </xdr:blipFill>
      <xdr:spPr>
        <a:xfrm>
          <a:off x="16916614" y="0"/>
          <a:ext cx="1152311" cy="9004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895564</xdr:colOff>
      <xdr:row>0</xdr:row>
      <xdr:rowOff>0</xdr:rowOff>
    </xdr:from>
    <xdr:to>
      <xdr:col>19</xdr:col>
      <xdr:colOff>2047875</xdr:colOff>
      <xdr:row>4</xdr:row>
      <xdr:rowOff>138437</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566"/>
        <a:stretch/>
      </xdr:blipFill>
      <xdr:spPr>
        <a:xfrm>
          <a:off x="16916614" y="0"/>
          <a:ext cx="1152311" cy="9004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895564</xdr:colOff>
      <xdr:row>0</xdr:row>
      <xdr:rowOff>0</xdr:rowOff>
    </xdr:from>
    <xdr:to>
      <xdr:col>19</xdr:col>
      <xdr:colOff>2047875</xdr:colOff>
      <xdr:row>4</xdr:row>
      <xdr:rowOff>138437</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566"/>
        <a:stretch/>
      </xdr:blipFill>
      <xdr:spPr>
        <a:xfrm>
          <a:off x="16916614" y="0"/>
          <a:ext cx="1152311" cy="9004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895564</xdr:colOff>
      <xdr:row>0</xdr:row>
      <xdr:rowOff>0</xdr:rowOff>
    </xdr:from>
    <xdr:to>
      <xdr:col>19</xdr:col>
      <xdr:colOff>2047875</xdr:colOff>
      <xdr:row>4</xdr:row>
      <xdr:rowOff>138437</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566"/>
        <a:stretch/>
      </xdr:blipFill>
      <xdr:spPr>
        <a:xfrm>
          <a:off x="16916614" y="0"/>
          <a:ext cx="1152311" cy="90043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895564</xdr:colOff>
      <xdr:row>0</xdr:row>
      <xdr:rowOff>0</xdr:rowOff>
    </xdr:from>
    <xdr:to>
      <xdr:col>19</xdr:col>
      <xdr:colOff>2047875</xdr:colOff>
      <xdr:row>4</xdr:row>
      <xdr:rowOff>138437</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566"/>
        <a:stretch/>
      </xdr:blipFill>
      <xdr:spPr>
        <a:xfrm>
          <a:off x="16916614" y="0"/>
          <a:ext cx="1152311" cy="9004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5"/>
  <sheetViews>
    <sheetView tabSelected="1" zoomScale="80" zoomScaleNormal="80" workbookViewId="0">
      <selection activeCell="M4" sqref="M4"/>
    </sheetView>
  </sheetViews>
  <sheetFormatPr baseColWidth="10" defaultRowHeight="15" x14ac:dyDescent="0.25"/>
  <cols>
    <col min="1" max="1" width="13.5703125" style="2" customWidth="1"/>
    <col min="2" max="2" width="13.28515625" style="1" customWidth="1"/>
    <col min="3" max="3" width="28.28515625" style="4" customWidth="1"/>
    <col min="4" max="4" width="65.42578125" style="4" customWidth="1"/>
    <col min="5" max="5" width="15.85546875" style="9" bestFit="1" customWidth="1"/>
    <col min="6" max="6" width="12.140625" style="2" customWidth="1"/>
    <col min="7" max="7" width="8.28515625" style="1" customWidth="1"/>
    <col min="8" max="18" width="5.7109375" style="2" customWidth="1"/>
    <col min="19" max="19" width="20.5703125" style="38" customWidth="1"/>
    <col min="20" max="20" width="34.5703125" style="38" customWidth="1"/>
  </cols>
  <sheetData>
    <row r="1" spans="1:20" x14ac:dyDescent="0.25">
      <c r="A1" s="19" t="s">
        <v>21</v>
      </c>
    </row>
    <row r="2" spans="1:20" x14ac:dyDescent="0.25">
      <c r="A2" s="20" t="s">
        <v>22</v>
      </c>
    </row>
    <row r="3" spans="1:20" x14ac:dyDescent="0.25">
      <c r="A3" s="21" t="s">
        <v>19</v>
      </c>
    </row>
    <row r="4" spans="1:20" x14ac:dyDescent="0.25">
      <c r="A4" s="22" t="s">
        <v>20</v>
      </c>
    </row>
    <row r="5" spans="1:20" x14ac:dyDescent="0.25">
      <c r="A5" s="17"/>
    </row>
    <row r="6" spans="1:20" ht="26.25" x14ac:dyDescent="0.4">
      <c r="A6" s="31" t="s">
        <v>23</v>
      </c>
      <c r="B6" s="31"/>
      <c r="C6" s="31"/>
      <c r="D6" s="31"/>
      <c r="E6" s="31"/>
      <c r="F6" s="31"/>
      <c r="G6" s="31"/>
      <c r="H6" s="31"/>
      <c r="I6" s="31"/>
      <c r="J6" s="31"/>
      <c r="K6" s="31"/>
      <c r="L6" s="31"/>
      <c r="M6" s="31"/>
      <c r="N6" s="31"/>
      <c r="O6" s="31"/>
      <c r="P6" s="31"/>
      <c r="Q6" s="31"/>
      <c r="R6" s="31"/>
      <c r="S6" s="31"/>
      <c r="T6" s="31"/>
    </row>
    <row r="7" spans="1:20" ht="23.25" x14ac:dyDescent="0.35">
      <c r="A7" s="32" t="s">
        <v>24</v>
      </c>
      <c r="B7" s="32"/>
      <c r="C7" s="32"/>
      <c r="D7" s="32"/>
      <c r="E7" s="32"/>
      <c r="F7" s="32"/>
      <c r="G7" s="32"/>
      <c r="H7" s="32"/>
      <c r="I7" s="32"/>
      <c r="J7" s="32"/>
      <c r="K7" s="32"/>
      <c r="L7" s="32"/>
      <c r="M7" s="32"/>
      <c r="N7" s="32"/>
      <c r="O7" s="32"/>
      <c r="P7" s="32"/>
      <c r="Q7" s="32"/>
      <c r="R7" s="32"/>
      <c r="S7" s="32"/>
      <c r="T7" s="32"/>
    </row>
    <row r="8" spans="1:20" x14ac:dyDescent="0.25">
      <c r="A8" s="17"/>
    </row>
    <row r="9" spans="1:20" x14ac:dyDescent="0.25">
      <c r="A9" s="29" t="s">
        <v>0</v>
      </c>
      <c r="B9" s="29" t="s">
        <v>1</v>
      </c>
      <c r="C9" s="33" t="s">
        <v>25</v>
      </c>
      <c r="D9" s="29" t="s">
        <v>2</v>
      </c>
      <c r="E9" s="36" t="s">
        <v>3</v>
      </c>
      <c r="F9" s="34" t="s">
        <v>17</v>
      </c>
      <c r="G9" s="30" t="s">
        <v>18</v>
      </c>
      <c r="H9" s="35" t="s">
        <v>4</v>
      </c>
      <c r="I9" s="35"/>
      <c r="J9" s="35"/>
      <c r="K9" s="35"/>
      <c r="L9" s="35"/>
      <c r="M9" s="35"/>
      <c r="N9" s="35"/>
      <c r="O9" s="35"/>
      <c r="P9" s="35"/>
      <c r="Q9" s="35"/>
      <c r="R9" s="35"/>
      <c r="S9" s="39" t="s">
        <v>497</v>
      </c>
      <c r="T9" s="39" t="s">
        <v>16</v>
      </c>
    </row>
    <row r="10" spans="1:20" x14ac:dyDescent="0.25">
      <c r="A10" s="29"/>
      <c r="B10" s="29"/>
      <c r="C10" s="33"/>
      <c r="D10" s="29"/>
      <c r="E10" s="36"/>
      <c r="F10" s="34"/>
      <c r="G10" s="30"/>
      <c r="H10" s="26" t="s">
        <v>5</v>
      </c>
      <c r="I10" s="26" t="s">
        <v>6</v>
      </c>
      <c r="J10" s="26" t="s">
        <v>7</v>
      </c>
      <c r="K10" s="26" t="s">
        <v>8</v>
      </c>
      <c r="L10" s="26" t="s">
        <v>9</v>
      </c>
      <c r="M10" s="26" t="s">
        <v>10</v>
      </c>
      <c r="N10" s="26" t="s">
        <v>11</v>
      </c>
      <c r="O10" s="26" t="s">
        <v>12</v>
      </c>
      <c r="P10" s="26" t="s">
        <v>13</v>
      </c>
      <c r="Q10" s="26" t="s">
        <v>14</v>
      </c>
      <c r="R10" s="26" t="s">
        <v>15</v>
      </c>
      <c r="S10" s="39"/>
      <c r="T10" s="39"/>
    </row>
    <row r="11" spans="1:20" ht="36.75" customHeight="1" x14ac:dyDescent="0.25">
      <c r="A11" s="18" t="s">
        <v>312</v>
      </c>
      <c r="B11" s="11">
        <v>10299</v>
      </c>
      <c r="C11" s="5" t="s">
        <v>80</v>
      </c>
      <c r="D11" s="5" t="s">
        <v>81</v>
      </c>
      <c r="E11" s="10">
        <v>100000</v>
      </c>
      <c r="F11" s="6" t="s">
        <v>82</v>
      </c>
      <c r="G11" s="12">
        <v>1</v>
      </c>
      <c r="H11" s="7" t="s">
        <v>498</v>
      </c>
      <c r="I11" s="7" t="s">
        <v>498</v>
      </c>
      <c r="J11" s="7" t="s">
        <v>498</v>
      </c>
      <c r="K11" s="7" t="s">
        <v>498</v>
      </c>
      <c r="L11" s="7" t="s">
        <v>498</v>
      </c>
      <c r="M11" s="7" t="s">
        <v>498</v>
      </c>
      <c r="N11" s="7" t="s">
        <v>498</v>
      </c>
      <c r="O11" s="7" t="s">
        <v>498</v>
      </c>
      <c r="P11" s="7" t="s">
        <v>498</v>
      </c>
      <c r="Q11" s="7" t="s">
        <v>498</v>
      </c>
      <c r="R11" s="7" t="s">
        <v>498</v>
      </c>
      <c r="S11" s="25" t="s">
        <v>632</v>
      </c>
      <c r="T11" s="25"/>
    </row>
    <row r="12" spans="1:20" ht="180" x14ac:dyDescent="0.25">
      <c r="A12" s="18" t="s">
        <v>313</v>
      </c>
      <c r="B12" s="11">
        <v>10301</v>
      </c>
      <c r="C12" s="5" t="s">
        <v>83</v>
      </c>
      <c r="D12" s="5" t="s">
        <v>85</v>
      </c>
      <c r="E12" s="10">
        <v>1650000</v>
      </c>
      <c r="F12" s="6" t="s">
        <v>84</v>
      </c>
      <c r="G12" s="12">
        <v>0</v>
      </c>
      <c r="H12" s="7" t="s">
        <v>498</v>
      </c>
      <c r="I12" s="7" t="s">
        <v>498</v>
      </c>
      <c r="J12" s="7" t="s">
        <v>498</v>
      </c>
      <c r="K12" s="7" t="s">
        <v>498</v>
      </c>
      <c r="L12" s="7" t="s">
        <v>498</v>
      </c>
      <c r="M12" s="7" t="s">
        <v>498</v>
      </c>
      <c r="N12" s="7" t="s">
        <v>498</v>
      </c>
      <c r="O12" s="7" t="s">
        <v>498</v>
      </c>
      <c r="P12" s="7" t="s">
        <v>498</v>
      </c>
      <c r="Q12" s="7" t="s">
        <v>498</v>
      </c>
      <c r="R12" s="7" t="s">
        <v>498</v>
      </c>
      <c r="S12" s="25" t="s">
        <v>562</v>
      </c>
      <c r="T12" s="25" t="s">
        <v>563</v>
      </c>
    </row>
    <row r="13" spans="1:20" ht="180" x14ac:dyDescent="0.25">
      <c r="A13" s="18" t="s">
        <v>314</v>
      </c>
      <c r="B13" s="11">
        <v>10301</v>
      </c>
      <c r="C13" s="5" t="s">
        <v>83</v>
      </c>
      <c r="D13" s="5" t="s">
        <v>86</v>
      </c>
      <c r="E13" s="10">
        <v>215000</v>
      </c>
      <c r="F13" s="6" t="s">
        <v>84</v>
      </c>
      <c r="G13" s="12">
        <v>0</v>
      </c>
      <c r="H13" s="7"/>
      <c r="I13" s="7"/>
      <c r="J13" s="7"/>
      <c r="K13" s="7"/>
      <c r="L13" s="7"/>
      <c r="M13" s="7"/>
      <c r="N13" s="7"/>
      <c r="O13" s="7"/>
      <c r="P13" s="7"/>
      <c r="Q13" s="7" t="s">
        <v>498</v>
      </c>
      <c r="R13" s="7" t="s">
        <v>498</v>
      </c>
      <c r="S13" s="25" t="s">
        <v>564</v>
      </c>
      <c r="T13" s="25" t="s">
        <v>565</v>
      </c>
    </row>
    <row r="14" spans="1:20" ht="36" customHeight="1" x14ac:dyDescent="0.25">
      <c r="A14" s="18" t="s">
        <v>315</v>
      </c>
      <c r="B14" s="11">
        <v>10301</v>
      </c>
      <c r="C14" s="5" t="s">
        <v>83</v>
      </c>
      <c r="D14" s="5" t="s">
        <v>90</v>
      </c>
      <c r="E14" s="10">
        <v>500000</v>
      </c>
      <c r="F14" s="6" t="s">
        <v>84</v>
      </c>
      <c r="G14" s="12">
        <v>1</v>
      </c>
      <c r="H14" s="7"/>
      <c r="I14" s="7"/>
      <c r="J14" s="7"/>
      <c r="K14" s="7"/>
      <c r="L14" s="7"/>
      <c r="M14" s="7"/>
      <c r="N14" s="7" t="s">
        <v>498</v>
      </c>
      <c r="O14" s="7" t="s">
        <v>498</v>
      </c>
      <c r="P14" s="7" t="s">
        <v>498</v>
      </c>
      <c r="Q14" s="7" t="s">
        <v>498</v>
      </c>
      <c r="R14" s="7" t="s">
        <v>498</v>
      </c>
      <c r="S14" s="25" t="s">
        <v>566</v>
      </c>
      <c r="T14" s="25" t="s">
        <v>563</v>
      </c>
    </row>
    <row r="15" spans="1:20" ht="114" customHeight="1" x14ac:dyDescent="0.25">
      <c r="A15" s="18" t="s">
        <v>316</v>
      </c>
      <c r="B15" s="11">
        <v>10301</v>
      </c>
      <c r="C15" s="5" t="s">
        <v>83</v>
      </c>
      <c r="D15" s="5" t="s">
        <v>87</v>
      </c>
      <c r="E15" s="10">
        <v>1000000</v>
      </c>
      <c r="F15" s="6" t="s">
        <v>88</v>
      </c>
      <c r="G15" s="12">
        <v>1</v>
      </c>
      <c r="H15" s="7"/>
      <c r="I15" s="7"/>
      <c r="J15" s="7"/>
      <c r="K15" s="7" t="s">
        <v>498</v>
      </c>
      <c r="L15" s="7"/>
      <c r="M15" s="7"/>
      <c r="N15" s="7"/>
      <c r="O15" s="7"/>
      <c r="P15" s="7"/>
      <c r="Q15" s="7"/>
      <c r="R15" s="7"/>
      <c r="S15" s="25" t="s">
        <v>554</v>
      </c>
      <c r="T15" s="25" t="s">
        <v>555</v>
      </c>
    </row>
    <row r="16" spans="1:20" ht="99.75" customHeight="1" x14ac:dyDescent="0.25">
      <c r="A16" s="18" t="s">
        <v>317</v>
      </c>
      <c r="B16" s="11">
        <v>10301</v>
      </c>
      <c r="C16" s="5" t="s">
        <v>83</v>
      </c>
      <c r="D16" s="5" t="s">
        <v>89</v>
      </c>
      <c r="E16" s="10">
        <v>250000</v>
      </c>
      <c r="F16" s="6" t="s">
        <v>82</v>
      </c>
      <c r="G16" s="12">
        <v>1</v>
      </c>
      <c r="H16" s="7" t="s">
        <v>498</v>
      </c>
      <c r="I16" s="7" t="s">
        <v>498</v>
      </c>
      <c r="J16" s="7" t="s">
        <v>498</v>
      </c>
      <c r="K16" s="7" t="s">
        <v>498</v>
      </c>
      <c r="L16" s="7" t="s">
        <v>498</v>
      </c>
      <c r="M16" s="7" t="s">
        <v>498</v>
      </c>
      <c r="N16" s="7" t="s">
        <v>498</v>
      </c>
      <c r="O16" s="7" t="s">
        <v>498</v>
      </c>
      <c r="P16" s="7" t="s">
        <v>498</v>
      </c>
      <c r="Q16" s="7" t="s">
        <v>498</v>
      </c>
      <c r="R16" s="7" t="s">
        <v>498</v>
      </c>
      <c r="S16" s="25" t="s">
        <v>633</v>
      </c>
      <c r="T16" s="25" t="s">
        <v>634</v>
      </c>
    </row>
    <row r="17" spans="1:20" ht="165" x14ac:dyDescent="0.25">
      <c r="A17" s="18" t="s">
        <v>318</v>
      </c>
      <c r="B17" s="11">
        <v>10302</v>
      </c>
      <c r="C17" s="5" t="s">
        <v>91</v>
      </c>
      <c r="D17" s="5" t="s">
        <v>92</v>
      </c>
      <c r="E17" s="10">
        <v>1372000</v>
      </c>
      <c r="F17" s="6" t="s">
        <v>84</v>
      </c>
      <c r="G17" s="12">
        <v>0</v>
      </c>
      <c r="H17" s="7"/>
      <c r="I17" s="7"/>
      <c r="J17" s="7"/>
      <c r="K17" s="7" t="s">
        <v>498</v>
      </c>
      <c r="L17" s="7"/>
      <c r="M17" s="7"/>
      <c r="N17" s="7"/>
      <c r="O17" s="7" t="s">
        <v>498</v>
      </c>
      <c r="P17" s="7"/>
      <c r="Q17" s="7"/>
      <c r="R17" s="7"/>
      <c r="S17" s="25" t="s">
        <v>564</v>
      </c>
      <c r="T17" s="25" t="s">
        <v>567</v>
      </c>
    </row>
    <row r="18" spans="1:20" ht="120" x14ac:dyDescent="0.25">
      <c r="A18" s="18" t="s">
        <v>319</v>
      </c>
      <c r="B18" s="11">
        <v>10302</v>
      </c>
      <c r="C18" s="5" t="s">
        <v>91</v>
      </c>
      <c r="D18" s="5" t="s">
        <v>93</v>
      </c>
      <c r="E18" s="10">
        <v>686000</v>
      </c>
      <c r="F18" s="6" t="s">
        <v>84</v>
      </c>
      <c r="G18" s="12">
        <v>0</v>
      </c>
      <c r="H18" s="7" t="s">
        <v>498</v>
      </c>
      <c r="I18" s="7"/>
      <c r="J18" s="7"/>
      <c r="K18" s="7"/>
      <c r="L18" s="7"/>
      <c r="M18" s="7"/>
      <c r="N18" s="7"/>
      <c r="O18" s="7"/>
      <c r="P18" s="7"/>
      <c r="Q18" s="7"/>
      <c r="R18" s="7"/>
      <c r="S18" s="25" t="s">
        <v>564</v>
      </c>
      <c r="T18" s="25" t="s">
        <v>568</v>
      </c>
    </row>
    <row r="19" spans="1:20" ht="75" x14ac:dyDescent="0.25">
      <c r="A19" s="18" t="s">
        <v>320</v>
      </c>
      <c r="B19" s="11">
        <v>10302</v>
      </c>
      <c r="C19" s="5" t="s">
        <v>91</v>
      </c>
      <c r="D19" s="5" t="s">
        <v>97</v>
      </c>
      <c r="E19" s="10">
        <v>367000</v>
      </c>
      <c r="F19" s="6" t="s">
        <v>84</v>
      </c>
      <c r="G19" s="12">
        <v>0</v>
      </c>
      <c r="H19" s="7"/>
      <c r="I19" s="7"/>
      <c r="J19" s="7" t="s">
        <v>498</v>
      </c>
      <c r="K19" s="7"/>
      <c r="L19" s="7"/>
      <c r="M19" s="7"/>
      <c r="N19" s="7"/>
      <c r="O19" s="7"/>
      <c r="P19" s="7"/>
      <c r="Q19" s="7"/>
      <c r="R19" s="7"/>
      <c r="S19" s="25" t="s">
        <v>564</v>
      </c>
      <c r="T19" s="25" t="s">
        <v>569</v>
      </c>
    </row>
    <row r="20" spans="1:20" ht="75" x14ac:dyDescent="0.25">
      <c r="A20" s="18" t="s">
        <v>321</v>
      </c>
      <c r="B20" s="11">
        <v>10302</v>
      </c>
      <c r="C20" s="5" t="s">
        <v>91</v>
      </c>
      <c r="D20" s="5" t="s">
        <v>96</v>
      </c>
      <c r="E20" s="10">
        <v>750000</v>
      </c>
      <c r="F20" s="6" t="s">
        <v>84</v>
      </c>
      <c r="G20" s="12">
        <v>0</v>
      </c>
      <c r="H20" s="7"/>
      <c r="I20" s="7" t="s">
        <v>498</v>
      </c>
      <c r="J20" s="7"/>
      <c r="K20" s="7"/>
      <c r="L20" s="7"/>
      <c r="M20" s="7"/>
      <c r="N20" s="7"/>
      <c r="O20" s="7"/>
      <c r="P20" s="7"/>
      <c r="Q20" s="7"/>
      <c r="R20" s="7"/>
      <c r="S20" s="25" t="s">
        <v>564</v>
      </c>
      <c r="T20" s="25" t="s">
        <v>570</v>
      </c>
    </row>
    <row r="21" spans="1:20" ht="60" x14ac:dyDescent="0.25">
      <c r="A21" s="18" t="s">
        <v>322</v>
      </c>
      <c r="B21" s="11">
        <v>10302</v>
      </c>
      <c r="C21" s="5" t="s">
        <v>91</v>
      </c>
      <c r="D21" s="5" t="s">
        <v>95</v>
      </c>
      <c r="E21" s="10">
        <v>900000</v>
      </c>
      <c r="F21" s="6" t="s">
        <v>84</v>
      </c>
      <c r="G21" s="12">
        <v>0</v>
      </c>
      <c r="H21" s="7"/>
      <c r="I21" s="7" t="s">
        <v>498</v>
      </c>
      <c r="J21" s="7"/>
      <c r="K21" s="7"/>
      <c r="L21" s="7"/>
      <c r="M21" s="7"/>
      <c r="N21" s="7"/>
      <c r="O21" s="7"/>
      <c r="P21" s="7"/>
      <c r="Q21" s="7"/>
      <c r="R21" s="7"/>
      <c r="S21" s="25" t="s">
        <v>564</v>
      </c>
      <c r="T21" s="25" t="s">
        <v>571</v>
      </c>
    </row>
    <row r="22" spans="1:20" ht="75" x14ac:dyDescent="0.25">
      <c r="A22" s="18" t="s">
        <v>323</v>
      </c>
      <c r="B22" s="11">
        <v>10302</v>
      </c>
      <c r="C22" s="5" t="s">
        <v>91</v>
      </c>
      <c r="D22" s="5" t="s">
        <v>94</v>
      </c>
      <c r="E22" s="10">
        <v>250000</v>
      </c>
      <c r="F22" s="6" t="s">
        <v>84</v>
      </c>
      <c r="G22" s="12">
        <v>0</v>
      </c>
      <c r="H22" s="7"/>
      <c r="I22" s="7"/>
      <c r="J22" s="7" t="s">
        <v>498</v>
      </c>
      <c r="K22" s="7"/>
      <c r="L22" s="7"/>
      <c r="M22" s="7"/>
      <c r="N22" s="7"/>
      <c r="O22" s="7"/>
      <c r="P22" s="7"/>
      <c r="Q22" s="7"/>
      <c r="R22" s="7"/>
      <c r="S22" s="25" t="s">
        <v>564</v>
      </c>
      <c r="T22" s="25" t="s">
        <v>572</v>
      </c>
    </row>
    <row r="23" spans="1:20" ht="120" x14ac:dyDescent="0.25">
      <c r="A23" s="18" t="s">
        <v>324</v>
      </c>
      <c r="B23" s="11">
        <v>10302</v>
      </c>
      <c r="C23" s="5" t="s">
        <v>91</v>
      </c>
      <c r="D23" s="5" t="s">
        <v>101</v>
      </c>
      <c r="E23" s="10">
        <v>686000</v>
      </c>
      <c r="F23" s="6" t="s">
        <v>84</v>
      </c>
      <c r="G23" s="12">
        <v>0</v>
      </c>
      <c r="H23" s="7"/>
      <c r="I23" s="7"/>
      <c r="J23" s="7"/>
      <c r="K23" s="7"/>
      <c r="L23" s="7"/>
      <c r="M23" s="7"/>
      <c r="N23" s="7" t="s">
        <v>498</v>
      </c>
      <c r="O23" s="7"/>
      <c r="P23" s="7"/>
      <c r="Q23" s="7"/>
      <c r="R23" s="7"/>
      <c r="S23" s="25" t="s">
        <v>564</v>
      </c>
      <c r="T23" s="25" t="s">
        <v>573</v>
      </c>
    </row>
    <row r="24" spans="1:20" ht="120" x14ac:dyDescent="0.25">
      <c r="A24" s="18" t="s">
        <v>325</v>
      </c>
      <c r="B24" s="11">
        <v>10302</v>
      </c>
      <c r="C24" s="5" t="s">
        <v>91</v>
      </c>
      <c r="D24" s="5" t="s">
        <v>100</v>
      </c>
      <c r="E24" s="10">
        <v>686000</v>
      </c>
      <c r="F24" s="6" t="s">
        <v>84</v>
      </c>
      <c r="G24" s="12">
        <v>0</v>
      </c>
      <c r="H24" s="7"/>
      <c r="I24" s="7" t="s">
        <v>498</v>
      </c>
      <c r="J24" s="7" t="s">
        <v>498</v>
      </c>
      <c r="K24" s="7"/>
      <c r="L24" s="7"/>
      <c r="M24" s="7"/>
      <c r="N24" s="7"/>
      <c r="O24" s="7"/>
      <c r="P24" s="7"/>
      <c r="Q24" s="7"/>
      <c r="R24" s="7"/>
      <c r="S24" s="25" t="s">
        <v>564</v>
      </c>
      <c r="T24" s="25" t="s">
        <v>574</v>
      </c>
    </row>
    <row r="25" spans="1:20" ht="180" x14ac:dyDescent="0.25">
      <c r="A25" s="18" t="s">
        <v>326</v>
      </c>
      <c r="B25" s="11">
        <v>10302</v>
      </c>
      <c r="C25" s="5" t="s">
        <v>91</v>
      </c>
      <c r="D25" s="5" t="s">
        <v>99</v>
      </c>
      <c r="E25" s="10">
        <v>930200</v>
      </c>
      <c r="F25" s="6" t="s">
        <v>84</v>
      </c>
      <c r="G25" s="12">
        <v>0</v>
      </c>
      <c r="H25" s="7"/>
      <c r="I25" s="7"/>
      <c r="J25" s="7"/>
      <c r="K25" s="7"/>
      <c r="L25" s="7"/>
      <c r="M25" s="7"/>
      <c r="N25" s="7"/>
      <c r="O25" s="7"/>
      <c r="P25" s="7" t="s">
        <v>498</v>
      </c>
      <c r="Q25" s="7"/>
      <c r="R25" s="7"/>
      <c r="S25" s="25" t="s">
        <v>564</v>
      </c>
      <c r="T25" s="25" t="s">
        <v>565</v>
      </c>
    </row>
    <row r="26" spans="1:20" ht="90" x14ac:dyDescent="0.25">
      <c r="A26" s="18" t="s">
        <v>327</v>
      </c>
      <c r="B26" s="11">
        <v>10302</v>
      </c>
      <c r="C26" s="5" t="s">
        <v>91</v>
      </c>
      <c r="D26" s="5" t="s">
        <v>98</v>
      </c>
      <c r="E26" s="10">
        <v>686000</v>
      </c>
      <c r="F26" s="6" t="s">
        <v>84</v>
      </c>
      <c r="G26" s="12">
        <v>0</v>
      </c>
      <c r="H26" s="7"/>
      <c r="I26" s="7" t="s">
        <v>498</v>
      </c>
      <c r="J26" s="7" t="s">
        <v>498</v>
      </c>
      <c r="K26" s="7"/>
      <c r="L26" s="7"/>
      <c r="M26" s="7"/>
      <c r="N26" s="7"/>
      <c r="O26" s="7"/>
      <c r="P26" s="7"/>
      <c r="Q26" s="7"/>
      <c r="R26" s="7"/>
      <c r="S26" s="25" t="s">
        <v>564</v>
      </c>
      <c r="T26" s="25" t="s">
        <v>575</v>
      </c>
    </row>
    <row r="27" spans="1:20" ht="60" x14ac:dyDescent="0.25">
      <c r="A27" s="18" t="s">
        <v>328</v>
      </c>
      <c r="B27" s="11">
        <v>10303</v>
      </c>
      <c r="C27" s="5" t="s">
        <v>102</v>
      </c>
      <c r="D27" s="5" t="s">
        <v>103</v>
      </c>
      <c r="E27" s="10">
        <v>2000000</v>
      </c>
      <c r="F27" s="6" t="s">
        <v>84</v>
      </c>
      <c r="G27" s="12">
        <v>0</v>
      </c>
      <c r="H27" s="7"/>
      <c r="I27" s="7"/>
      <c r="J27" s="7" t="s">
        <v>498</v>
      </c>
      <c r="K27" s="7"/>
      <c r="L27" s="7"/>
      <c r="M27" s="7"/>
      <c r="N27" s="7"/>
      <c r="O27" s="7"/>
      <c r="P27" s="7"/>
      <c r="Q27" s="7"/>
      <c r="R27" s="7"/>
      <c r="S27" s="25" t="s">
        <v>564</v>
      </c>
      <c r="T27" s="25" t="s">
        <v>576</v>
      </c>
    </row>
    <row r="28" spans="1:20" ht="45" x14ac:dyDescent="0.25">
      <c r="A28" s="18" t="s">
        <v>329</v>
      </c>
      <c r="B28" s="11">
        <v>10303</v>
      </c>
      <c r="C28" s="5" t="s">
        <v>102</v>
      </c>
      <c r="D28" s="5" t="s">
        <v>104</v>
      </c>
      <c r="E28" s="10">
        <v>2090000</v>
      </c>
      <c r="F28" s="6" t="s">
        <v>84</v>
      </c>
      <c r="G28" s="12">
        <v>0</v>
      </c>
      <c r="H28" s="7"/>
      <c r="I28" s="7"/>
      <c r="J28" s="7" t="s">
        <v>498</v>
      </c>
      <c r="K28" s="7"/>
      <c r="L28" s="7"/>
      <c r="M28" s="7"/>
      <c r="N28" s="7"/>
      <c r="O28" s="7"/>
      <c r="P28" s="7"/>
      <c r="Q28" s="7"/>
      <c r="R28" s="7"/>
      <c r="S28" s="25" t="s">
        <v>564</v>
      </c>
      <c r="T28" s="25" t="s">
        <v>577</v>
      </c>
    </row>
    <row r="29" spans="1:20" ht="45" x14ac:dyDescent="0.25">
      <c r="A29" s="18" t="s">
        <v>330</v>
      </c>
      <c r="B29" s="11">
        <v>10303</v>
      </c>
      <c r="C29" s="5" t="s">
        <v>102</v>
      </c>
      <c r="D29" s="5" t="s">
        <v>105</v>
      </c>
      <c r="E29" s="10">
        <v>3960000</v>
      </c>
      <c r="F29" s="6" t="s">
        <v>84</v>
      </c>
      <c r="G29" s="12">
        <v>0</v>
      </c>
      <c r="H29" s="7"/>
      <c r="I29" s="7"/>
      <c r="J29" s="7" t="s">
        <v>498</v>
      </c>
      <c r="K29" s="7"/>
      <c r="L29" s="7"/>
      <c r="M29" s="7"/>
      <c r="N29" s="7"/>
      <c r="O29" s="7"/>
      <c r="P29" s="7"/>
      <c r="Q29" s="7"/>
      <c r="R29" s="7"/>
      <c r="S29" s="25" t="s">
        <v>564</v>
      </c>
      <c r="T29" s="25" t="s">
        <v>578</v>
      </c>
    </row>
    <row r="30" spans="1:20" ht="60" x14ac:dyDescent="0.25">
      <c r="A30" s="18" t="s">
        <v>331</v>
      </c>
      <c r="B30" s="11">
        <v>10303</v>
      </c>
      <c r="C30" s="5" t="s">
        <v>102</v>
      </c>
      <c r="D30" s="5" t="s">
        <v>106</v>
      </c>
      <c r="E30" s="10">
        <v>250000</v>
      </c>
      <c r="F30" s="6" t="s">
        <v>84</v>
      </c>
      <c r="G30" s="12">
        <v>0</v>
      </c>
      <c r="H30" s="7"/>
      <c r="I30" s="7"/>
      <c r="J30" s="7" t="s">
        <v>498</v>
      </c>
      <c r="K30" s="7"/>
      <c r="L30" s="7"/>
      <c r="M30" s="7"/>
      <c r="N30" s="7"/>
      <c r="O30" s="7"/>
      <c r="P30" s="7"/>
      <c r="Q30" s="7"/>
      <c r="R30" s="7"/>
      <c r="S30" s="25" t="s">
        <v>564</v>
      </c>
      <c r="T30" s="25" t="s">
        <v>579</v>
      </c>
    </row>
    <row r="31" spans="1:20" ht="60" x14ac:dyDescent="0.25">
      <c r="A31" s="18" t="s">
        <v>332</v>
      </c>
      <c r="B31" s="11">
        <v>10303</v>
      </c>
      <c r="C31" s="5" t="s">
        <v>102</v>
      </c>
      <c r="D31" s="5" t="s">
        <v>107</v>
      </c>
      <c r="E31" s="10">
        <v>650000</v>
      </c>
      <c r="F31" s="6" t="s">
        <v>84</v>
      </c>
      <c r="G31" s="12">
        <v>0</v>
      </c>
      <c r="H31" s="7"/>
      <c r="I31" s="7"/>
      <c r="J31" s="7" t="s">
        <v>498</v>
      </c>
      <c r="K31" s="7"/>
      <c r="L31" s="7"/>
      <c r="M31" s="7"/>
      <c r="N31" s="7"/>
      <c r="O31" s="7"/>
      <c r="P31" s="7"/>
      <c r="Q31" s="7"/>
      <c r="R31" s="7"/>
      <c r="S31" s="25" t="s">
        <v>564</v>
      </c>
      <c r="T31" s="25" t="s">
        <v>580</v>
      </c>
    </row>
    <row r="32" spans="1:20" ht="90" x14ac:dyDescent="0.25">
      <c r="A32" s="18" t="s">
        <v>333</v>
      </c>
      <c r="B32" s="11">
        <v>10303</v>
      </c>
      <c r="C32" s="5" t="s">
        <v>102</v>
      </c>
      <c r="D32" s="5" t="s">
        <v>108</v>
      </c>
      <c r="E32" s="10">
        <v>3000000</v>
      </c>
      <c r="F32" s="6" t="s">
        <v>88</v>
      </c>
      <c r="G32" s="12">
        <v>0</v>
      </c>
      <c r="H32" s="7" t="s">
        <v>524</v>
      </c>
      <c r="I32" s="7"/>
      <c r="J32" s="7"/>
      <c r="K32" s="7"/>
      <c r="L32" s="7"/>
      <c r="M32" s="7"/>
      <c r="N32" s="7"/>
      <c r="O32" s="7"/>
      <c r="P32" s="7"/>
      <c r="Q32" s="7"/>
      <c r="R32" s="7"/>
      <c r="S32" s="25" t="s">
        <v>554</v>
      </c>
      <c r="T32" s="25" t="s">
        <v>556</v>
      </c>
    </row>
    <row r="33" spans="1:20" ht="45" x14ac:dyDescent="0.25">
      <c r="A33" s="18" t="s">
        <v>334</v>
      </c>
      <c r="B33" s="11">
        <v>10303</v>
      </c>
      <c r="C33" s="5" t="s">
        <v>102</v>
      </c>
      <c r="D33" s="5" t="s">
        <v>109</v>
      </c>
      <c r="E33" s="10">
        <v>200000</v>
      </c>
      <c r="F33" s="6" t="s">
        <v>84</v>
      </c>
      <c r="G33" s="12">
        <v>1</v>
      </c>
      <c r="H33" s="7"/>
      <c r="I33" s="7"/>
      <c r="J33" s="7" t="s">
        <v>498</v>
      </c>
      <c r="K33" s="7"/>
      <c r="L33" s="7"/>
      <c r="M33" s="7"/>
      <c r="N33" s="7"/>
      <c r="O33" s="7"/>
      <c r="P33" s="7"/>
      <c r="Q33" s="7"/>
      <c r="R33" s="7"/>
      <c r="S33" s="25" t="s">
        <v>564</v>
      </c>
      <c r="T33" s="25" t="s">
        <v>581</v>
      </c>
    </row>
    <row r="34" spans="1:20" ht="45" x14ac:dyDescent="0.25">
      <c r="A34" s="18" t="s">
        <v>335</v>
      </c>
      <c r="B34" s="11">
        <v>10303</v>
      </c>
      <c r="C34" s="5" t="s">
        <v>102</v>
      </c>
      <c r="D34" s="5" t="s">
        <v>110</v>
      </c>
      <c r="E34" s="10">
        <v>500000</v>
      </c>
      <c r="F34" s="6" t="s">
        <v>84</v>
      </c>
      <c r="G34" s="12">
        <v>1</v>
      </c>
      <c r="H34" s="7"/>
      <c r="I34" s="7"/>
      <c r="J34" s="7" t="s">
        <v>498</v>
      </c>
      <c r="K34" s="7"/>
      <c r="L34" s="7"/>
      <c r="M34" s="7"/>
      <c r="N34" s="7"/>
      <c r="O34" s="7"/>
      <c r="P34" s="7"/>
      <c r="Q34" s="7"/>
      <c r="R34" s="7"/>
      <c r="S34" s="25" t="s">
        <v>564</v>
      </c>
      <c r="T34" s="25" t="s">
        <v>582</v>
      </c>
    </row>
    <row r="35" spans="1:20" ht="45" x14ac:dyDescent="0.25">
      <c r="A35" s="18" t="s">
        <v>336</v>
      </c>
      <c r="B35" s="11">
        <v>10303</v>
      </c>
      <c r="C35" s="5" t="s">
        <v>102</v>
      </c>
      <c r="D35" s="5" t="s">
        <v>111</v>
      </c>
      <c r="E35" s="10">
        <v>55000</v>
      </c>
      <c r="F35" s="6" t="s">
        <v>84</v>
      </c>
      <c r="G35" s="12">
        <v>1</v>
      </c>
      <c r="H35" s="7"/>
      <c r="I35" s="7"/>
      <c r="J35" s="7" t="s">
        <v>498</v>
      </c>
      <c r="K35" s="7"/>
      <c r="L35" s="7"/>
      <c r="M35" s="7"/>
      <c r="N35" s="7"/>
      <c r="O35" s="7"/>
      <c r="P35" s="7"/>
      <c r="Q35" s="7"/>
      <c r="R35" s="7"/>
      <c r="S35" s="25" t="s">
        <v>564</v>
      </c>
      <c r="T35" s="25" t="s">
        <v>583</v>
      </c>
    </row>
    <row r="36" spans="1:20" ht="150" x14ac:dyDescent="0.25">
      <c r="A36" s="18" t="s">
        <v>337</v>
      </c>
      <c r="B36" s="11">
        <v>10303</v>
      </c>
      <c r="C36" s="5" t="s">
        <v>102</v>
      </c>
      <c r="D36" s="5" t="s">
        <v>112</v>
      </c>
      <c r="E36" s="10">
        <v>175000</v>
      </c>
      <c r="F36" s="6" t="s">
        <v>113</v>
      </c>
      <c r="G36" s="12">
        <v>1</v>
      </c>
      <c r="H36" s="7"/>
      <c r="I36" s="7" t="s">
        <v>498</v>
      </c>
      <c r="J36" s="7"/>
      <c r="K36" s="7"/>
      <c r="L36" s="7"/>
      <c r="M36" s="7"/>
      <c r="N36" s="7"/>
      <c r="O36" s="7"/>
      <c r="P36" s="7"/>
      <c r="Q36" s="7"/>
      <c r="R36" s="7"/>
      <c r="S36" s="25" t="s">
        <v>525</v>
      </c>
      <c r="T36" s="25" t="s">
        <v>526</v>
      </c>
    </row>
    <row r="37" spans="1:20" ht="30" x14ac:dyDescent="0.25">
      <c r="A37" s="18" t="s">
        <v>338</v>
      </c>
      <c r="B37" s="11">
        <v>10303</v>
      </c>
      <c r="C37" s="5" t="s">
        <v>102</v>
      </c>
      <c r="D37" s="5" t="s">
        <v>114</v>
      </c>
      <c r="E37" s="10">
        <v>250000</v>
      </c>
      <c r="F37" s="6" t="s">
        <v>82</v>
      </c>
      <c r="G37" s="12">
        <v>1</v>
      </c>
      <c r="H37" s="7"/>
      <c r="I37" s="7"/>
      <c r="J37" s="7" t="s">
        <v>498</v>
      </c>
      <c r="K37" s="7"/>
      <c r="L37" s="7"/>
      <c r="M37" s="7"/>
      <c r="N37" s="7"/>
      <c r="O37" s="7"/>
      <c r="P37" s="7"/>
      <c r="Q37" s="7"/>
      <c r="R37" s="7"/>
      <c r="S37" s="25" t="s">
        <v>633</v>
      </c>
      <c r="T37" s="25" t="s">
        <v>635</v>
      </c>
    </row>
    <row r="38" spans="1:20" ht="45" x14ac:dyDescent="0.25">
      <c r="A38" s="18" t="s">
        <v>339</v>
      </c>
      <c r="B38" s="11">
        <v>10303</v>
      </c>
      <c r="C38" s="5" t="s">
        <v>102</v>
      </c>
      <c r="D38" s="5" t="s">
        <v>115</v>
      </c>
      <c r="E38" s="10">
        <v>179000</v>
      </c>
      <c r="F38" s="6" t="s">
        <v>116</v>
      </c>
      <c r="G38" s="12">
        <v>1</v>
      </c>
      <c r="H38" s="7"/>
      <c r="I38" s="7"/>
      <c r="J38" s="7" t="s">
        <v>498</v>
      </c>
      <c r="K38" s="7"/>
      <c r="L38" s="7"/>
      <c r="M38" s="7"/>
      <c r="N38" s="7"/>
      <c r="O38" s="7"/>
      <c r="P38" s="7"/>
      <c r="Q38" s="7"/>
      <c r="R38" s="7"/>
      <c r="S38" s="25" t="s">
        <v>499</v>
      </c>
      <c r="T38" s="25" t="s">
        <v>500</v>
      </c>
    </row>
    <row r="39" spans="1:20" ht="45" x14ac:dyDescent="0.25">
      <c r="A39" s="18" t="s">
        <v>340</v>
      </c>
      <c r="B39" s="11">
        <v>10307</v>
      </c>
      <c r="C39" s="5" t="s">
        <v>117</v>
      </c>
      <c r="D39" s="5" t="s">
        <v>118</v>
      </c>
      <c r="E39" s="10">
        <v>109463376</v>
      </c>
      <c r="F39" s="6" t="s">
        <v>121</v>
      </c>
      <c r="G39" s="12">
        <v>0</v>
      </c>
      <c r="H39" s="7" t="s">
        <v>524</v>
      </c>
      <c r="I39" s="7" t="s">
        <v>498</v>
      </c>
      <c r="J39" s="7" t="s">
        <v>498</v>
      </c>
      <c r="K39" s="7" t="s">
        <v>498</v>
      </c>
      <c r="L39" s="7" t="s">
        <v>498</v>
      </c>
      <c r="M39" s="7" t="s">
        <v>498</v>
      </c>
      <c r="N39" s="7" t="s">
        <v>498</v>
      </c>
      <c r="O39" s="7" t="s">
        <v>498</v>
      </c>
      <c r="P39" s="7" t="s">
        <v>498</v>
      </c>
      <c r="Q39" s="7" t="s">
        <v>498</v>
      </c>
      <c r="R39" s="7" t="s">
        <v>498</v>
      </c>
      <c r="S39" s="25" t="s">
        <v>530</v>
      </c>
      <c r="T39" s="25" t="s">
        <v>531</v>
      </c>
    </row>
    <row r="40" spans="1:20" ht="30" x14ac:dyDescent="0.25">
      <c r="A40" s="18" t="s">
        <v>341</v>
      </c>
      <c r="B40" s="11">
        <v>10307</v>
      </c>
      <c r="C40" s="5" t="s">
        <v>117</v>
      </c>
      <c r="D40" s="5" t="s">
        <v>119</v>
      </c>
      <c r="E40" s="10">
        <v>246666747</v>
      </c>
      <c r="F40" s="6" t="s">
        <v>121</v>
      </c>
      <c r="G40" s="12">
        <v>0</v>
      </c>
      <c r="H40" s="7" t="s">
        <v>498</v>
      </c>
      <c r="I40" s="7" t="s">
        <v>498</v>
      </c>
      <c r="J40" s="7" t="s">
        <v>498</v>
      </c>
      <c r="K40" s="7" t="s">
        <v>498</v>
      </c>
      <c r="L40" s="7" t="s">
        <v>498</v>
      </c>
      <c r="M40" s="7" t="s">
        <v>498</v>
      </c>
      <c r="N40" s="7" t="s">
        <v>498</v>
      </c>
      <c r="O40" s="7" t="s">
        <v>498</v>
      </c>
      <c r="P40" s="7" t="s">
        <v>498</v>
      </c>
      <c r="Q40" s="7" t="s">
        <v>498</v>
      </c>
      <c r="R40" s="7" t="s">
        <v>498</v>
      </c>
      <c r="S40" s="25" t="s">
        <v>530</v>
      </c>
      <c r="T40" s="25" t="s">
        <v>532</v>
      </c>
    </row>
    <row r="41" spans="1:20" ht="75" x14ac:dyDescent="0.25">
      <c r="A41" s="18" t="s">
        <v>342</v>
      </c>
      <c r="B41" s="11">
        <v>10307</v>
      </c>
      <c r="C41" s="5" t="s">
        <v>117</v>
      </c>
      <c r="D41" s="5" t="s">
        <v>120</v>
      </c>
      <c r="E41" s="10">
        <v>1905000</v>
      </c>
      <c r="F41" s="6" t="s">
        <v>122</v>
      </c>
      <c r="G41" s="12">
        <v>0</v>
      </c>
      <c r="H41" s="7"/>
      <c r="I41" s="7" t="s">
        <v>498</v>
      </c>
      <c r="J41" s="7"/>
      <c r="K41" s="7"/>
      <c r="L41" s="7"/>
      <c r="M41" s="7"/>
      <c r="N41" s="7"/>
      <c r="O41" s="7"/>
      <c r="P41" s="7"/>
      <c r="Q41" s="7"/>
      <c r="R41" s="7"/>
      <c r="S41" s="25" t="s">
        <v>544</v>
      </c>
      <c r="T41" s="25" t="s">
        <v>120</v>
      </c>
    </row>
    <row r="42" spans="1:20" ht="90" x14ac:dyDescent="0.25">
      <c r="A42" s="18" t="s">
        <v>343</v>
      </c>
      <c r="B42" s="11">
        <v>10307</v>
      </c>
      <c r="C42" s="5" t="s">
        <v>117</v>
      </c>
      <c r="D42" s="5" t="s">
        <v>123</v>
      </c>
      <c r="E42" s="10">
        <v>697857.9</v>
      </c>
      <c r="F42" s="6" t="s">
        <v>84</v>
      </c>
      <c r="G42" s="12">
        <v>1</v>
      </c>
      <c r="H42" s="7"/>
      <c r="I42" s="7" t="s">
        <v>498</v>
      </c>
      <c r="J42" s="7"/>
      <c r="K42" s="7"/>
      <c r="L42" s="7"/>
      <c r="M42" s="7"/>
      <c r="N42" s="7"/>
      <c r="O42" s="7"/>
      <c r="P42" s="7"/>
      <c r="Q42" s="7"/>
      <c r="R42" s="7"/>
      <c r="S42" s="25" t="s">
        <v>584</v>
      </c>
      <c r="T42" s="25" t="s">
        <v>585</v>
      </c>
    </row>
    <row r="43" spans="1:20" ht="120" x14ac:dyDescent="0.25">
      <c r="A43" s="18" t="s">
        <v>344</v>
      </c>
      <c r="B43" s="11">
        <v>10307</v>
      </c>
      <c r="C43" s="5" t="s">
        <v>117</v>
      </c>
      <c r="D43" s="5" t="s">
        <v>124</v>
      </c>
      <c r="E43" s="10">
        <v>100000</v>
      </c>
      <c r="F43" s="6" t="s">
        <v>88</v>
      </c>
      <c r="G43" s="12">
        <v>1</v>
      </c>
      <c r="H43" s="7"/>
      <c r="I43" s="7" t="s">
        <v>498</v>
      </c>
      <c r="J43" s="7"/>
      <c r="K43" s="7"/>
      <c r="L43" s="7"/>
      <c r="M43" s="7"/>
      <c r="N43" s="7"/>
      <c r="O43" s="7"/>
      <c r="P43" s="7"/>
      <c r="Q43" s="7"/>
      <c r="R43" s="7"/>
      <c r="S43" s="25" t="s">
        <v>554</v>
      </c>
      <c r="T43" s="25" t="s">
        <v>557</v>
      </c>
    </row>
    <row r="44" spans="1:20" ht="75" x14ac:dyDescent="0.25">
      <c r="A44" s="18" t="s">
        <v>345</v>
      </c>
      <c r="B44" s="11">
        <v>10307</v>
      </c>
      <c r="C44" s="5" t="s">
        <v>117</v>
      </c>
      <c r="D44" s="5" t="s">
        <v>120</v>
      </c>
      <c r="E44" s="10">
        <v>4095000</v>
      </c>
      <c r="F44" s="6" t="s">
        <v>122</v>
      </c>
      <c r="G44" s="12">
        <v>1</v>
      </c>
      <c r="H44" s="7"/>
      <c r="I44" s="7" t="s">
        <v>498</v>
      </c>
      <c r="J44" s="7"/>
      <c r="K44" s="7"/>
      <c r="L44" s="7"/>
      <c r="M44" s="7"/>
      <c r="N44" s="7"/>
      <c r="O44" s="7"/>
      <c r="P44" s="7"/>
      <c r="Q44" s="7"/>
      <c r="R44" s="7"/>
      <c r="S44" s="25" t="s">
        <v>544</v>
      </c>
      <c r="T44" s="25" t="s">
        <v>120</v>
      </c>
    </row>
    <row r="45" spans="1:20" ht="45" x14ac:dyDescent="0.25">
      <c r="A45" s="18" t="s">
        <v>346</v>
      </c>
      <c r="B45" s="11">
        <v>10402</v>
      </c>
      <c r="C45" s="5" t="s">
        <v>126</v>
      </c>
      <c r="D45" s="5" t="s">
        <v>125</v>
      </c>
      <c r="E45" s="10">
        <v>3000000</v>
      </c>
      <c r="F45" s="6" t="s">
        <v>84</v>
      </c>
      <c r="G45" s="12">
        <v>0</v>
      </c>
      <c r="H45" s="7"/>
      <c r="I45" s="7" t="s">
        <v>498</v>
      </c>
      <c r="J45" s="7"/>
      <c r="K45" s="7"/>
      <c r="L45" s="7"/>
      <c r="M45" s="7"/>
      <c r="N45" s="7"/>
      <c r="O45" s="7"/>
      <c r="P45" s="7"/>
      <c r="Q45" s="7"/>
      <c r="R45" s="7"/>
      <c r="S45" s="25" t="s">
        <v>586</v>
      </c>
      <c r="T45" s="25" t="s">
        <v>587</v>
      </c>
    </row>
    <row r="46" spans="1:20" ht="30" x14ac:dyDescent="0.25">
      <c r="A46" s="18" t="s">
        <v>347</v>
      </c>
      <c r="B46" s="11">
        <v>10404</v>
      </c>
      <c r="C46" s="5" t="s">
        <v>128</v>
      </c>
      <c r="D46" s="5" t="s">
        <v>127</v>
      </c>
      <c r="E46" s="10">
        <v>1470788.12</v>
      </c>
      <c r="F46" s="6" t="s">
        <v>82</v>
      </c>
      <c r="G46" s="12">
        <v>0</v>
      </c>
      <c r="H46" s="7"/>
      <c r="I46" s="37" t="s">
        <v>498</v>
      </c>
      <c r="J46" s="7"/>
      <c r="K46" s="7"/>
      <c r="L46" s="7"/>
      <c r="M46" s="7"/>
      <c r="N46" s="7"/>
      <c r="O46" s="7"/>
      <c r="P46" s="7"/>
      <c r="Q46" s="7"/>
      <c r="R46" s="7"/>
      <c r="S46" s="25" t="s">
        <v>633</v>
      </c>
      <c r="T46" s="25" t="s">
        <v>636</v>
      </c>
    </row>
    <row r="47" spans="1:20" ht="45" x14ac:dyDescent="0.25">
      <c r="A47" s="18" t="s">
        <v>348</v>
      </c>
      <c r="B47" s="11">
        <v>10405</v>
      </c>
      <c r="C47" s="5" t="s">
        <v>129</v>
      </c>
      <c r="D47" s="5" t="s">
        <v>130</v>
      </c>
      <c r="E47" s="10">
        <v>10000000</v>
      </c>
      <c r="F47" s="6" t="s">
        <v>121</v>
      </c>
      <c r="G47" s="12">
        <v>0</v>
      </c>
      <c r="H47" s="7" t="s">
        <v>498</v>
      </c>
      <c r="I47" s="7" t="s">
        <v>498</v>
      </c>
      <c r="J47" s="7" t="s">
        <v>498</v>
      </c>
      <c r="K47" s="7" t="s">
        <v>498</v>
      </c>
      <c r="L47" s="7"/>
      <c r="M47" s="7"/>
      <c r="N47" s="7"/>
      <c r="O47" s="7"/>
      <c r="P47" s="7"/>
      <c r="Q47" s="7"/>
      <c r="R47" s="7"/>
      <c r="S47" s="25" t="s">
        <v>533</v>
      </c>
      <c r="T47" s="25" t="s">
        <v>534</v>
      </c>
    </row>
    <row r="48" spans="1:20" ht="60" x14ac:dyDescent="0.25">
      <c r="A48" s="18" t="s">
        <v>349</v>
      </c>
      <c r="B48" s="11">
        <v>10499</v>
      </c>
      <c r="C48" s="5" t="s">
        <v>131</v>
      </c>
      <c r="D48" s="5" t="s">
        <v>133</v>
      </c>
      <c r="E48" s="10">
        <v>300000</v>
      </c>
      <c r="F48" s="6" t="s">
        <v>84</v>
      </c>
      <c r="G48" s="12">
        <v>0</v>
      </c>
      <c r="H48" s="7"/>
      <c r="I48" s="7"/>
      <c r="J48" s="7" t="s">
        <v>498</v>
      </c>
      <c r="K48" s="7"/>
      <c r="L48" s="7"/>
      <c r="M48" s="7"/>
      <c r="N48" s="7"/>
      <c r="O48" s="7"/>
      <c r="P48" s="7"/>
      <c r="Q48" s="7"/>
      <c r="R48" s="7"/>
      <c r="S48" s="25" t="s">
        <v>564</v>
      </c>
      <c r="T48" s="25" t="s">
        <v>588</v>
      </c>
    </row>
    <row r="49" spans="1:20" ht="45" x14ac:dyDescent="0.25">
      <c r="A49" s="18" t="s">
        <v>350</v>
      </c>
      <c r="B49" s="11">
        <v>10499</v>
      </c>
      <c r="C49" s="5" t="s">
        <v>131</v>
      </c>
      <c r="D49" s="5" t="s">
        <v>134</v>
      </c>
      <c r="E49" s="10">
        <v>8000000</v>
      </c>
      <c r="F49" s="6" t="s">
        <v>84</v>
      </c>
      <c r="G49" s="12">
        <v>0</v>
      </c>
      <c r="H49" s="7"/>
      <c r="I49" s="7" t="s">
        <v>498</v>
      </c>
      <c r="J49" s="7"/>
      <c r="K49" s="7"/>
      <c r="L49" s="7"/>
      <c r="M49" s="7"/>
      <c r="N49" s="7"/>
      <c r="O49" s="7"/>
      <c r="P49" s="7"/>
      <c r="Q49" s="7"/>
      <c r="R49" s="7"/>
      <c r="S49" s="25" t="s">
        <v>566</v>
      </c>
      <c r="T49" s="25" t="s">
        <v>589</v>
      </c>
    </row>
    <row r="50" spans="1:20" ht="60" x14ac:dyDescent="0.25">
      <c r="A50" s="18" t="s">
        <v>351</v>
      </c>
      <c r="B50" s="11">
        <v>10499</v>
      </c>
      <c r="C50" s="5" t="s">
        <v>131</v>
      </c>
      <c r="D50" s="5" t="s">
        <v>132</v>
      </c>
      <c r="E50" s="10">
        <v>3000000</v>
      </c>
      <c r="F50" s="6" t="s">
        <v>84</v>
      </c>
      <c r="G50" s="12">
        <v>0</v>
      </c>
      <c r="H50" s="7"/>
      <c r="I50" s="7" t="s">
        <v>498</v>
      </c>
      <c r="J50" s="7"/>
      <c r="K50" s="7"/>
      <c r="L50" s="7"/>
      <c r="M50" s="7"/>
      <c r="N50" s="7"/>
      <c r="O50" s="7"/>
      <c r="P50" s="7"/>
      <c r="Q50" s="7"/>
      <c r="R50" s="7"/>
      <c r="S50" s="25" t="s">
        <v>590</v>
      </c>
      <c r="T50" s="25" t="s">
        <v>591</v>
      </c>
    </row>
    <row r="51" spans="1:20" ht="60" x14ac:dyDescent="0.25">
      <c r="A51" s="18" t="s">
        <v>352</v>
      </c>
      <c r="B51" s="11">
        <v>10499</v>
      </c>
      <c r="C51" s="5" t="s">
        <v>131</v>
      </c>
      <c r="D51" s="5" t="s">
        <v>135</v>
      </c>
      <c r="E51" s="10">
        <v>100000</v>
      </c>
      <c r="F51" s="6" t="s">
        <v>84</v>
      </c>
      <c r="G51" s="12">
        <v>0</v>
      </c>
      <c r="H51" s="7"/>
      <c r="I51" s="7"/>
      <c r="J51" s="7" t="s">
        <v>498</v>
      </c>
      <c r="K51" s="7"/>
      <c r="L51" s="7"/>
      <c r="M51" s="7"/>
      <c r="N51" s="7"/>
      <c r="O51" s="7"/>
      <c r="P51" s="7"/>
      <c r="Q51" s="7"/>
      <c r="R51" s="7"/>
      <c r="S51" s="25" t="s">
        <v>566</v>
      </c>
      <c r="T51" s="25" t="s">
        <v>592</v>
      </c>
    </row>
    <row r="52" spans="1:20" ht="97.5" customHeight="1" x14ac:dyDescent="0.25">
      <c r="A52" s="18" t="s">
        <v>353</v>
      </c>
      <c r="B52" s="11">
        <v>10499</v>
      </c>
      <c r="C52" s="5" t="s">
        <v>131</v>
      </c>
      <c r="D52" s="5" t="s">
        <v>136</v>
      </c>
      <c r="E52" s="10">
        <v>600000</v>
      </c>
      <c r="F52" s="6" t="s">
        <v>116</v>
      </c>
      <c r="G52" s="12">
        <v>0</v>
      </c>
      <c r="H52" s="7"/>
      <c r="I52" s="7"/>
      <c r="J52" s="7" t="s">
        <v>498</v>
      </c>
      <c r="K52" s="7"/>
      <c r="L52" s="7"/>
      <c r="M52" s="7"/>
      <c r="N52" s="7"/>
      <c r="O52" s="7"/>
      <c r="P52" s="7"/>
      <c r="Q52" s="7"/>
      <c r="R52" s="7"/>
      <c r="S52" s="25" t="s">
        <v>499</v>
      </c>
      <c r="T52" s="25" t="s">
        <v>501</v>
      </c>
    </row>
    <row r="53" spans="1:20" ht="45" x14ac:dyDescent="0.25">
      <c r="A53" s="18" t="s">
        <v>354</v>
      </c>
      <c r="B53" s="11">
        <v>10503</v>
      </c>
      <c r="C53" s="5" t="s">
        <v>137</v>
      </c>
      <c r="D53" s="5" t="s">
        <v>139</v>
      </c>
      <c r="E53" s="10">
        <v>750000</v>
      </c>
      <c r="F53" s="6" t="s">
        <v>84</v>
      </c>
      <c r="G53" s="12">
        <v>0</v>
      </c>
      <c r="H53" s="7"/>
      <c r="I53" s="7"/>
      <c r="J53" s="7" t="s">
        <v>498</v>
      </c>
      <c r="K53" s="7"/>
      <c r="L53" s="7"/>
      <c r="M53" s="7"/>
      <c r="N53" s="7"/>
      <c r="O53" s="7"/>
      <c r="P53" s="7"/>
      <c r="Q53" s="7"/>
      <c r="R53" s="7"/>
      <c r="S53" s="25" t="s">
        <v>566</v>
      </c>
      <c r="T53" s="25" t="s">
        <v>593</v>
      </c>
    </row>
    <row r="54" spans="1:20" ht="60" x14ac:dyDescent="0.25">
      <c r="A54" s="18" t="s">
        <v>355</v>
      </c>
      <c r="B54" s="11">
        <v>10503</v>
      </c>
      <c r="C54" s="5" t="s">
        <v>137</v>
      </c>
      <c r="D54" s="5" t="s">
        <v>140</v>
      </c>
      <c r="E54" s="10">
        <v>625000</v>
      </c>
      <c r="F54" s="6" t="s">
        <v>84</v>
      </c>
      <c r="G54" s="12">
        <v>0</v>
      </c>
      <c r="H54" s="7"/>
      <c r="I54" s="7" t="s">
        <v>498</v>
      </c>
      <c r="J54" s="7"/>
      <c r="K54" s="7"/>
      <c r="L54" s="7"/>
      <c r="M54" s="7"/>
      <c r="N54" s="7"/>
      <c r="O54" s="7"/>
      <c r="P54" s="7"/>
      <c r="Q54" s="7"/>
      <c r="R54" s="7"/>
      <c r="S54" s="25" t="s">
        <v>566</v>
      </c>
      <c r="T54" s="25" t="s">
        <v>594</v>
      </c>
    </row>
    <row r="55" spans="1:20" ht="60" x14ac:dyDescent="0.25">
      <c r="A55" s="18" t="s">
        <v>356</v>
      </c>
      <c r="B55" s="11">
        <v>10503</v>
      </c>
      <c r="C55" s="5" t="s">
        <v>137</v>
      </c>
      <c r="D55" s="5" t="s">
        <v>138</v>
      </c>
      <c r="E55" s="10">
        <v>625000</v>
      </c>
      <c r="F55" s="6" t="s">
        <v>84</v>
      </c>
      <c r="G55" s="12">
        <v>0</v>
      </c>
      <c r="H55" s="7"/>
      <c r="I55" s="7"/>
      <c r="J55" s="7"/>
      <c r="K55" s="7"/>
      <c r="L55" s="7" t="s">
        <v>498</v>
      </c>
      <c r="M55" s="7"/>
      <c r="N55" s="7"/>
      <c r="O55" s="7"/>
      <c r="P55" s="7"/>
      <c r="Q55" s="7"/>
      <c r="R55" s="7"/>
      <c r="S55" s="25" t="s">
        <v>566</v>
      </c>
      <c r="T55" s="25" t="s">
        <v>595</v>
      </c>
    </row>
    <row r="56" spans="1:20" ht="70.5" customHeight="1" x14ac:dyDescent="0.25">
      <c r="A56" s="18" t="s">
        <v>357</v>
      </c>
      <c r="B56" s="11">
        <v>10701</v>
      </c>
      <c r="C56" s="5" t="s">
        <v>141</v>
      </c>
      <c r="D56" s="5" t="s">
        <v>142</v>
      </c>
      <c r="E56" s="10">
        <v>15000000</v>
      </c>
      <c r="F56" s="6" t="s">
        <v>84</v>
      </c>
      <c r="G56" s="12">
        <v>0</v>
      </c>
      <c r="H56" s="7"/>
      <c r="I56" s="7" t="s">
        <v>498</v>
      </c>
      <c r="J56" s="7" t="s">
        <v>498</v>
      </c>
      <c r="K56" s="7" t="s">
        <v>498</v>
      </c>
      <c r="L56" s="7" t="s">
        <v>498</v>
      </c>
      <c r="M56" s="7"/>
      <c r="N56" s="7"/>
      <c r="O56" s="7"/>
      <c r="P56" s="7"/>
      <c r="Q56" s="7"/>
      <c r="R56" s="7"/>
      <c r="S56" s="25" t="s">
        <v>596</v>
      </c>
      <c r="T56" s="25" t="s">
        <v>597</v>
      </c>
    </row>
    <row r="57" spans="1:20" x14ac:dyDescent="0.25">
      <c r="A57" s="18" t="s">
        <v>358</v>
      </c>
      <c r="B57" s="11">
        <v>10701</v>
      </c>
      <c r="C57" s="5" t="s">
        <v>141</v>
      </c>
      <c r="D57" s="5" t="s">
        <v>143</v>
      </c>
      <c r="E57" s="10">
        <v>2922500</v>
      </c>
      <c r="F57" s="6" t="s">
        <v>82</v>
      </c>
      <c r="G57" s="12">
        <v>0</v>
      </c>
      <c r="H57" s="7"/>
      <c r="I57" s="37" t="s">
        <v>498</v>
      </c>
      <c r="J57" s="7"/>
      <c r="K57" s="7"/>
      <c r="L57" s="7"/>
      <c r="M57" s="7"/>
      <c r="N57" s="7"/>
      <c r="O57" s="7"/>
      <c r="P57" s="7"/>
      <c r="Q57" s="7"/>
      <c r="R57" s="7"/>
      <c r="S57" s="25" t="s">
        <v>637</v>
      </c>
      <c r="T57" s="25" t="s">
        <v>638</v>
      </c>
    </row>
    <row r="58" spans="1:20" ht="45" x14ac:dyDescent="0.25">
      <c r="A58" s="18" t="s">
        <v>359</v>
      </c>
      <c r="B58" s="11">
        <v>10701</v>
      </c>
      <c r="C58" s="5" t="s">
        <v>141</v>
      </c>
      <c r="D58" s="28" t="s">
        <v>144</v>
      </c>
      <c r="E58" s="10">
        <v>2425000</v>
      </c>
      <c r="F58" s="6" t="s">
        <v>84</v>
      </c>
      <c r="G58" s="12">
        <v>1</v>
      </c>
      <c r="H58" s="7"/>
      <c r="I58" s="7"/>
      <c r="J58" s="7"/>
      <c r="K58" s="7" t="s">
        <v>498</v>
      </c>
      <c r="L58" s="7"/>
      <c r="M58" s="7"/>
      <c r="N58" s="7"/>
      <c r="O58" s="7"/>
      <c r="P58" s="7"/>
      <c r="Q58" s="7"/>
      <c r="R58" s="7"/>
      <c r="S58" s="25" t="s">
        <v>566</v>
      </c>
      <c r="T58" s="25" t="s">
        <v>598</v>
      </c>
    </row>
    <row r="59" spans="1:20" ht="30" x14ac:dyDescent="0.25">
      <c r="A59" s="18" t="s">
        <v>360</v>
      </c>
      <c r="B59" s="11">
        <v>10701</v>
      </c>
      <c r="C59" s="5" t="s">
        <v>141</v>
      </c>
      <c r="D59" s="5" t="s">
        <v>145</v>
      </c>
      <c r="E59" s="10">
        <v>100000</v>
      </c>
      <c r="F59" s="6" t="s">
        <v>113</v>
      </c>
      <c r="G59" s="12">
        <v>1</v>
      </c>
      <c r="H59" s="7"/>
      <c r="I59" s="7"/>
      <c r="J59" s="7"/>
      <c r="K59" s="7"/>
      <c r="L59" s="7"/>
      <c r="M59" s="7"/>
      <c r="N59" s="7" t="s">
        <v>498</v>
      </c>
      <c r="O59" s="7"/>
      <c r="P59" s="7"/>
      <c r="Q59" s="7"/>
      <c r="R59" s="7"/>
      <c r="S59" s="25" t="s">
        <v>525</v>
      </c>
      <c r="T59" s="25" t="s">
        <v>527</v>
      </c>
    </row>
    <row r="60" spans="1:20" ht="30" x14ac:dyDescent="0.25">
      <c r="A60" s="18" t="s">
        <v>361</v>
      </c>
      <c r="B60" s="11">
        <v>10701</v>
      </c>
      <c r="C60" s="5" t="s">
        <v>141</v>
      </c>
      <c r="D60" s="5" t="s">
        <v>146</v>
      </c>
      <c r="E60" s="10">
        <v>200000</v>
      </c>
      <c r="F60" s="6" t="s">
        <v>121</v>
      </c>
      <c r="G60" s="12">
        <v>1</v>
      </c>
      <c r="H60" s="7" t="s">
        <v>498</v>
      </c>
      <c r="I60" s="7" t="s">
        <v>498</v>
      </c>
      <c r="J60" s="7" t="s">
        <v>498</v>
      </c>
      <c r="K60" s="7" t="s">
        <v>498</v>
      </c>
      <c r="L60" s="7" t="s">
        <v>498</v>
      </c>
      <c r="M60" s="7" t="s">
        <v>498</v>
      </c>
      <c r="N60" s="7" t="s">
        <v>498</v>
      </c>
      <c r="O60" s="7" t="s">
        <v>498</v>
      </c>
      <c r="P60" s="7" t="s">
        <v>498</v>
      </c>
      <c r="Q60" s="7" t="s">
        <v>498</v>
      </c>
      <c r="R60" s="7" t="s">
        <v>498</v>
      </c>
      <c r="S60" s="25" t="s">
        <v>535</v>
      </c>
      <c r="T60" s="25" t="s">
        <v>536</v>
      </c>
    </row>
    <row r="61" spans="1:20" ht="75" x14ac:dyDescent="0.25">
      <c r="A61" s="18" t="s">
        <v>362</v>
      </c>
      <c r="B61" s="11">
        <v>10701</v>
      </c>
      <c r="C61" s="5" t="s">
        <v>141</v>
      </c>
      <c r="D61" s="5" t="s">
        <v>147</v>
      </c>
      <c r="E61" s="10">
        <v>450000</v>
      </c>
      <c r="F61" s="6" t="s">
        <v>88</v>
      </c>
      <c r="G61" s="12">
        <v>1</v>
      </c>
      <c r="H61" s="7" t="s">
        <v>550</v>
      </c>
      <c r="I61" s="7" t="s">
        <v>498</v>
      </c>
      <c r="J61" s="7" t="s">
        <v>498</v>
      </c>
      <c r="K61" s="7" t="s">
        <v>498</v>
      </c>
      <c r="L61" s="7" t="s">
        <v>498</v>
      </c>
      <c r="M61" s="7" t="s">
        <v>498</v>
      </c>
      <c r="N61" s="7" t="s">
        <v>498</v>
      </c>
      <c r="O61" s="7" t="s">
        <v>498</v>
      </c>
      <c r="P61" s="7" t="s">
        <v>498</v>
      </c>
      <c r="Q61" s="7"/>
      <c r="R61" s="7"/>
      <c r="S61" s="25" t="s">
        <v>554</v>
      </c>
      <c r="T61" s="25" t="s">
        <v>558</v>
      </c>
    </row>
    <row r="62" spans="1:20" ht="75" x14ac:dyDescent="0.25">
      <c r="A62" s="18" t="s">
        <v>363</v>
      </c>
      <c r="B62" s="11">
        <v>10701</v>
      </c>
      <c r="C62" s="5" t="s">
        <v>141</v>
      </c>
      <c r="D62" s="5" t="s">
        <v>148</v>
      </c>
      <c r="E62" s="10">
        <v>585000</v>
      </c>
      <c r="F62" s="6" t="s">
        <v>82</v>
      </c>
      <c r="G62" s="12">
        <v>1</v>
      </c>
      <c r="H62" s="7"/>
      <c r="I62" s="7" t="s">
        <v>498</v>
      </c>
      <c r="J62" s="7" t="s">
        <v>498</v>
      </c>
      <c r="K62" s="7" t="s">
        <v>498</v>
      </c>
      <c r="L62" s="7" t="s">
        <v>498</v>
      </c>
      <c r="M62" s="7" t="s">
        <v>498</v>
      </c>
      <c r="N62" s="7" t="s">
        <v>498</v>
      </c>
      <c r="O62" s="7" t="s">
        <v>498</v>
      </c>
      <c r="P62" s="7" t="s">
        <v>498</v>
      </c>
      <c r="Q62" s="7" t="s">
        <v>498</v>
      </c>
      <c r="R62" s="7" t="s">
        <v>498</v>
      </c>
      <c r="S62" s="25" t="s">
        <v>639</v>
      </c>
      <c r="T62" s="25" t="s">
        <v>640</v>
      </c>
    </row>
    <row r="63" spans="1:20" ht="104.25" customHeight="1" x14ac:dyDescent="0.25">
      <c r="A63" s="18" t="s">
        <v>364</v>
      </c>
      <c r="B63" s="11">
        <v>10701</v>
      </c>
      <c r="C63" s="5" t="s">
        <v>141</v>
      </c>
      <c r="D63" s="5" t="s">
        <v>149</v>
      </c>
      <c r="E63" s="10">
        <v>400000</v>
      </c>
      <c r="F63" s="6" t="s">
        <v>150</v>
      </c>
      <c r="G63" s="12">
        <v>1</v>
      </c>
      <c r="H63" s="7" t="s">
        <v>498</v>
      </c>
      <c r="I63" s="7"/>
      <c r="J63" s="7"/>
      <c r="K63" s="7" t="s">
        <v>498</v>
      </c>
      <c r="L63" s="7"/>
      <c r="M63" s="7"/>
      <c r="N63" s="7" t="s">
        <v>498</v>
      </c>
      <c r="O63" s="7"/>
      <c r="P63" s="7"/>
      <c r="Q63" s="7"/>
      <c r="R63" s="7"/>
      <c r="S63" s="25" t="s">
        <v>625</v>
      </c>
      <c r="T63" s="27" t="s">
        <v>626</v>
      </c>
    </row>
    <row r="64" spans="1:20" ht="60" x14ac:dyDescent="0.25">
      <c r="A64" s="18" t="s">
        <v>365</v>
      </c>
      <c r="B64" s="11">
        <v>10702</v>
      </c>
      <c r="C64" s="5" t="s">
        <v>151</v>
      </c>
      <c r="D64" s="28" t="s">
        <v>153</v>
      </c>
      <c r="E64" s="10">
        <v>500000</v>
      </c>
      <c r="F64" s="6" t="s">
        <v>84</v>
      </c>
      <c r="G64" s="12">
        <v>1</v>
      </c>
      <c r="H64" s="7"/>
      <c r="I64" s="7"/>
      <c r="J64" s="7"/>
      <c r="K64" s="7" t="s">
        <v>498</v>
      </c>
      <c r="L64" s="7"/>
      <c r="M64" s="7"/>
      <c r="N64" s="7"/>
      <c r="O64" s="7"/>
      <c r="P64" s="7"/>
      <c r="Q64" s="7"/>
      <c r="R64" s="7"/>
      <c r="S64" s="25" t="s">
        <v>564</v>
      </c>
      <c r="T64" s="25" t="s">
        <v>599</v>
      </c>
    </row>
    <row r="65" spans="1:20" ht="60" x14ac:dyDescent="0.25">
      <c r="A65" s="18" t="s">
        <v>366</v>
      </c>
      <c r="B65" s="11">
        <v>10702</v>
      </c>
      <c r="C65" s="5" t="s">
        <v>151</v>
      </c>
      <c r="D65" s="5" t="s">
        <v>154</v>
      </c>
      <c r="E65" s="10">
        <v>850000</v>
      </c>
      <c r="F65" s="6" t="s">
        <v>84</v>
      </c>
      <c r="G65" s="12">
        <v>1</v>
      </c>
      <c r="H65" s="7"/>
      <c r="I65" s="7" t="s">
        <v>498</v>
      </c>
      <c r="J65" s="7"/>
      <c r="K65" s="7"/>
      <c r="L65" s="7"/>
      <c r="M65" s="7"/>
      <c r="N65" s="7"/>
      <c r="O65" s="7"/>
      <c r="P65" s="7"/>
      <c r="Q65" s="7"/>
      <c r="R65" s="7"/>
      <c r="S65" s="25" t="s">
        <v>564</v>
      </c>
      <c r="T65" s="25" t="s">
        <v>600</v>
      </c>
    </row>
    <row r="66" spans="1:20" ht="60" x14ac:dyDescent="0.25">
      <c r="A66" s="18" t="s">
        <v>367</v>
      </c>
      <c r="B66" s="11">
        <v>10702</v>
      </c>
      <c r="C66" s="5" t="s">
        <v>151</v>
      </c>
      <c r="D66" s="5" t="s">
        <v>155</v>
      </c>
      <c r="E66" s="10">
        <v>300000</v>
      </c>
      <c r="F66" s="6" t="s">
        <v>84</v>
      </c>
      <c r="G66" s="12">
        <v>1</v>
      </c>
      <c r="H66" s="7"/>
      <c r="I66" s="7" t="s">
        <v>498</v>
      </c>
      <c r="J66" s="7"/>
      <c r="K66" s="7"/>
      <c r="L66" s="7"/>
      <c r="M66" s="7"/>
      <c r="N66" s="7"/>
      <c r="O66" s="7"/>
      <c r="P66" s="7"/>
      <c r="Q66" s="7"/>
      <c r="R66" s="7"/>
      <c r="S66" s="25" t="s">
        <v>564</v>
      </c>
      <c r="T66" s="25" t="s">
        <v>601</v>
      </c>
    </row>
    <row r="67" spans="1:20" ht="60" x14ac:dyDescent="0.25">
      <c r="A67" s="18" t="s">
        <v>368</v>
      </c>
      <c r="B67" s="11">
        <v>10702</v>
      </c>
      <c r="C67" s="5" t="s">
        <v>151</v>
      </c>
      <c r="D67" s="5" t="s">
        <v>156</v>
      </c>
      <c r="E67" s="10">
        <v>450000</v>
      </c>
      <c r="F67" s="6" t="s">
        <v>84</v>
      </c>
      <c r="G67" s="12">
        <v>1</v>
      </c>
      <c r="H67" s="7"/>
      <c r="I67" s="7" t="s">
        <v>498</v>
      </c>
      <c r="J67" s="7"/>
      <c r="K67" s="7"/>
      <c r="L67" s="7"/>
      <c r="M67" s="7"/>
      <c r="N67" s="7"/>
      <c r="O67" s="7"/>
      <c r="P67" s="7"/>
      <c r="Q67" s="7"/>
      <c r="R67" s="7"/>
      <c r="S67" s="25" t="s">
        <v>564</v>
      </c>
      <c r="T67" s="25" t="s">
        <v>602</v>
      </c>
    </row>
    <row r="68" spans="1:20" ht="75" x14ac:dyDescent="0.25">
      <c r="A68" s="18" t="s">
        <v>369</v>
      </c>
      <c r="B68" s="11">
        <v>10702</v>
      </c>
      <c r="C68" s="5" t="s">
        <v>151</v>
      </c>
      <c r="D68" s="5" t="s">
        <v>157</v>
      </c>
      <c r="E68" s="10">
        <v>200000</v>
      </c>
      <c r="F68" s="6" t="s">
        <v>84</v>
      </c>
      <c r="G68" s="12">
        <v>1</v>
      </c>
      <c r="H68" s="7"/>
      <c r="I68" s="7" t="s">
        <v>498</v>
      </c>
      <c r="J68" s="7"/>
      <c r="K68" s="7"/>
      <c r="L68" s="7"/>
      <c r="M68" s="7"/>
      <c r="N68" s="7"/>
      <c r="O68" s="7"/>
      <c r="P68" s="7"/>
      <c r="Q68" s="7"/>
      <c r="R68" s="7"/>
      <c r="S68" s="25" t="s">
        <v>564</v>
      </c>
      <c r="T68" s="25" t="s">
        <v>603</v>
      </c>
    </row>
    <row r="69" spans="1:20" ht="90" x14ac:dyDescent="0.25">
      <c r="A69" s="18" t="s">
        <v>370</v>
      </c>
      <c r="B69" s="11">
        <v>10702</v>
      </c>
      <c r="C69" s="5" t="s">
        <v>151</v>
      </c>
      <c r="D69" s="5" t="s">
        <v>152</v>
      </c>
      <c r="E69" s="10">
        <v>700000</v>
      </c>
      <c r="F69" s="6" t="s">
        <v>84</v>
      </c>
      <c r="G69" s="12">
        <v>1</v>
      </c>
      <c r="H69" s="7"/>
      <c r="I69" s="7" t="s">
        <v>498</v>
      </c>
      <c r="J69" s="7"/>
      <c r="K69" s="7"/>
      <c r="L69" s="7"/>
      <c r="M69" s="7"/>
      <c r="N69" s="7"/>
      <c r="O69" s="7"/>
      <c r="P69" s="7"/>
      <c r="Q69" s="7"/>
      <c r="R69" s="7"/>
      <c r="S69" s="25" t="s">
        <v>564</v>
      </c>
      <c r="T69" s="25" t="s">
        <v>604</v>
      </c>
    </row>
    <row r="70" spans="1:20" ht="30" x14ac:dyDescent="0.25">
      <c r="A70" s="18" t="s">
        <v>371</v>
      </c>
      <c r="B70" s="11">
        <v>10801</v>
      </c>
      <c r="C70" s="5" t="s">
        <v>158</v>
      </c>
      <c r="D70" s="5" t="s">
        <v>159</v>
      </c>
      <c r="E70" s="10">
        <v>3000000</v>
      </c>
      <c r="F70" s="6" t="s">
        <v>82</v>
      </c>
      <c r="G70" s="12">
        <v>1</v>
      </c>
      <c r="H70" s="7" t="s">
        <v>498</v>
      </c>
      <c r="I70" s="7"/>
      <c r="J70" s="7"/>
      <c r="K70" s="7"/>
      <c r="L70" s="7"/>
      <c r="M70" s="7"/>
      <c r="N70" s="7"/>
      <c r="O70" s="7"/>
      <c r="P70" s="7"/>
      <c r="Q70" s="7"/>
      <c r="R70" s="7"/>
      <c r="S70" s="25" t="s">
        <v>641</v>
      </c>
      <c r="T70" s="25" t="s">
        <v>642</v>
      </c>
    </row>
    <row r="71" spans="1:20" ht="45" x14ac:dyDescent="0.25">
      <c r="A71" s="18" t="s">
        <v>372</v>
      </c>
      <c r="B71" s="11">
        <v>10801</v>
      </c>
      <c r="C71" s="5" t="s">
        <v>158</v>
      </c>
      <c r="D71" s="5" t="s">
        <v>160</v>
      </c>
      <c r="E71" s="10">
        <v>1000000</v>
      </c>
      <c r="F71" s="6" t="s">
        <v>116</v>
      </c>
      <c r="G71" s="12">
        <v>1</v>
      </c>
      <c r="H71" s="7" t="s">
        <v>498</v>
      </c>
      <c r="I71" s="7"/>
      <c r="J71" s="7"/>
      <c r="K71" s="7"/>
      <c r="L71" s="7"/>
      <c r="M71" s="7"/>
      <c r="N71" s="7"/>
      <c r="O71" s="7"/>
      <c r="P71" s="7"/>
      <c r="Q71" s="7"/>
      <c r="R71" s="7"/>
      <c r="S71" s="25" t="s">
        <v>499</v>
      </c>
      <c r="T71" s="25" t="s">
        <v>502</v>
      </c>
    </row>
    <row r="72" spans="1:20" ht="60" x14ac:dyDescent="0.25">
      <c r="A72" s="18" t="s">
        <v>373</v>
      </c>
      <c r="B72" s="11">
        <v>10804</v>
      </c>
      <c r="C72" s="5" t="s">
        <v>162</v>
      </c>
      <c r="D72" s="5" t="s">
        <v>161</v>
      </c>
      <c r="E72" s="10">
        <v>500000</v>
      </c>
      <c r="F72" s="6" t="s">
        <v>121</v>
      </c>
      <c r="G72" s="12">
        <v>0</v>
      </c>
      <c r="H72" s="7"/>
      <c r="I72" s="7"/>
      <c r="J72" s="7"/>
      <c r="K72" s="7" t="s">
        <v>498</v>
      </c>
      <c r="L72" s="7"/>
      <c r="M72" s="7"/>
      <c r="N72" s="7"/>
      <c r="O72" s="7"/>
      <c r="P72" s="7"/>
      <c r="Q72" s="7"/>
      <c r="R72" s="7"/>
      <c r="S72" s="25" t="s">
        <v>530</v>
      </c>
      <c r="T72" s="25" t="s">
        <v>537</v>
      </c>
    </row>
    <row r="73" spans="1:20" ht="45" x14ac:dyDescent="0.25">
      <c r="A73" s="18" t="s">
        <v>374</v>
      </c>
      <c r="B73" s="11">
        <v>10804</v>
      </c>
      <c r="C73" s="5" t="s">
        <v>162</v>
      </c>
      <c r="D73" s="5" t="s">
        <v>170</v>
      </c>
      <c r="E73" s="10">
        <v>1200000</v>
      </c>
      <c r="F73" s="6" t="s">
        <v>82</v>
      </c>
      <c r="G73" s="12">
        <v>0</v>
      </c>
      <c r="H73" s="7" t="s">
        <v>498</v>
      </c>
      <c r="I73" s="7"/>
      <c r="J73" s="7"/>
      <c r="K73" s="7"/>
      <c r="L73" s="7"/>
      <c r="M73" s="7"/>
      <c r="N73" s="7"/>
      <c r="O73" s="7"/>
      <c r="P73" s="7"/>
      <c r="Q73" s="7"/>
      <c r="R73" s="7"/>
      <c r="S73" s="25" t="s">
        <v>641</v>
      </c>
      <c r="T73" s="25" t="s">
        <v>170</v>
      </c>
    </row>
    <row r="74" spans="1:20" ht="45" x14ac:dyDescent="0.25">
      <c r="A74" s="18" t="s">
        <v>375</v>
      </c>
      <c r="B74" s="11">
        <v>10804</v>
      </c>
      <c r="C74" s="5" t="s">
        <v>162</v>
      </c>
      <c r="D74" s="5" t="s">
        <v>169</v>
      </c>
      <c r="E74" s="10">
        <v>2500000</v>
      </c>
      <c r="F74" s="6" t="s">
        <v>82</v>
      </c>
      <c r="G74" s="12">
        <v>0</v>
      </c>
      <c r="H74" s="7" t="s">
        <v>498</v>
      </c>
      <c r="I74" s="7"/>
      <c r="J74" s="7"/>
      <c r="K74" s="7"/>
      <c r="L74" s="7"/>
      <c r="M74" s="7"/>
      <c r="N74" s="7"/>
      <c r="O74" s="7"/>
      <c r="P74" s="7"/>
      <c r="Q74" s="7"/>
      <c r="R74" s="7"/>
      <c r="S74" s="25" t="s">
        <v>641</v>
      </c>
      <c r="T74" s="25" t="s">
        <v>169</v>
      </c>
    </row>
    <row r="75" spans="1:20" ht="45" x14ac:dyDescent="0.25">
      <c r="A75" s="18" t="s">
        <v>376</v>
      </c>
      <c r="B75" s="11">
        <v>10804</v>
      </c>
      <c r="C75" s="5" t="s">
        <v>162</v>
      </c>
      <c r="D75" s="5" t="s">
        <v>168</v>
      </c>
      <c r="E75" s="10">
        <v>1750000</v>
      </c>
      <c r="F75" s="6" t="s">
        <v>82</v>
      </c>
      <c r="G75" s="12">
        <v>0</v>
      </c>
      <c r="H75" s="7" t="s">
        <v>498</v>
      </c>
      <c r="I75" s="7"/>
      <c r="J75" s="7"/>
      <c r="K75" s="7"/>
      <c r="L75" s="7"/>
      <c r="M75" s="7"/>
      <c r="N75" s="7"/>
      <c r="O75" s="7"/>
      <c r="P75" s="7"/>
      <c r="Q75" s="7"/>
      <c r="R75" s="7"/>
      <c r="S75" s="25" t="s">
        <v>641</v>
      </c>
      <c r="T75" s="25" t="s">
        <v>168</v>
      </c>
    </row>
    <row r="76" spans="1:20" ht="45" x14ac:dyDescent="0.25">
      <c r="A76" s="18" t="s">
        <v>377</v>
      </c>
      <c r="B76" s="11">
        <v>10804</v>
      </c>
      <c r="C76" s="5" t="s">
        <v>162</v>
      </c>
      <c r="D76" s="5" t="s">
        <v>167</v>
      </c>
      <c r="E76" s="10">
        <v>300000</v>
      </c>
      <c r="F76" s="6" t="s">
        <v>82</v>
      </c>
      <c r="G76" s="12">
        <v>0</v>
      </c>
      <c r="H76" s="7" t="s">
        <v>498</v>
      </c>
      <c r="I76" s="7"/>
      <c r="J76" s="7"/>
      <c r="K76" s="7"/>
      <c r="L76" s="7"/>
      <c r="M76" s="7"/>
      <c r="N76" s="7"/>
      <c r="O76" s="7"/>
      <c r="P76" s="7"/>
      <c r="Q76" s="7"/>
      <c r="R76" s="7"/>
      <c r="S76" s="25" t="s">
        <v>641</v>
      </c>
      <c r="T76" s="25" t="s">
        <v>167</v>
      </c>
    </row>
    <row r="77" spans="1:20" ht="45" x14ac:dyDescent="0.25">
      <c r="A77" s="18" t="s">
        <v>378</v>
      </c>
      <c r="B77" s="11">
        <v>10804</v>
      </c>
      <c r="C77" s="5" t="s">
        <v>162</v>
      </c>
      <c r="D77" s="5" t="s">
        <v>166</v>
      </c>
      <c r="E77" s="10">
        <v>2000000</v>
      </c>
      <c r="F77" s="6" t="s">
        <v>82</v>
      </c>
      <c r="G77" s="12">
        <v>0</v>
      </c>
      <c r="H77" s="7" t="s">
        <v>498</v>
      </c>
      <c r="I77" s="7"/>
      <c r="J77" s="7"/>
      <c r="K77" s="7"/>
      <c r="L77" s="7"/>
      <c r="M77" s="7"/>
      <c r="N77" s="7"/>
      <c r="O77" s="7"/>
      <c r="P77" s="7"/>
      <c r="Q77" s="7"/>
      <c r="R77" s="7"/>
      <c r="S77" s="25" t="s">
        <v>641</v>
      </c>
      <c r="T77" s="25" t="s">
        <v>166</v>
      </c>
    </row>
    <row r="78" spans="1:20" ht="45" x14ac:dyDescent="0.25">
      <c r="A78" s="18" t="s">
        <v>379</v>
      </c>
      <c r="B78" s="11">
        <v>10804</v>
      </c>
      <c r="C78" s="5" t="s">
        <v>162</v>
      </c>
      <c r="D78" s="5" t="s">
        <v>165</v>
      </c>
      <c r="E78" s="10">
        <v>500000</v>
      </c>
      <c r="F78" s="6" t="s">
        <v>82</v>
      </c>
      <c r="G78" s="12">
        <v>0</v>
      </c>
      <c r="H78" s="7" t="s">
        <v>498</v>
      </c>
      <c r="I78" s="7"/>
      <c r="J78" s="7"/>
      <c r="K78" s="7"/>
      <c r="L78" s="7"/>
      <c r="M78" s="7"/>
      <c r="N78" s="7"/>
      <c r="O78" s="7"/>
      <c r="P78" s="7"/>
      <c r="Q78" s="7"/>
      <c r="R78" s="7"/>
      <c r="S78" s="25" t="s">
        <v>641</v>
      </c>
      <c r="T78" s="25" t="s">
        <v>165</v>
      </c>
    </row>
    <row r="79" spans="1:20" ht="45" x14ac:dyDescent="0.25">
      <c r="A79" s="18" t="s">
        <v>380</v>
      </c>
      <c r="B79" s="11">
        <v>10804</v>
      </c>
      <c r="C79" s="5" t="s">
        <v>162</v>
      </c>
      <c r="D79" s="5" t="s">
        <v>164</v>
      </c>
      <c r="E79" s="10">
        <v>100000</v>
      </c>
      <c r="F79" s="6" t="s">
        <v>82</v>
      </c>
      <c r="G79" s="12">
        <v>0</v>
      </c>
      <c r="H79" s="7" t="s">
        <v>498</v>
      </c>
      <c r="I79" s="7"/>
      <c r="J79" s="7"/>
      <c r="K79" s="7"/>
      <c r="L79" s="7" t="s">
        <v>498</v>
      </c>
      <c r="M79" s="7"/>
      <c r="N79" s="7"/>
      <c r="O79" s="7"/>
      <c r="P79" s="7" t="s">
        <v>498</v>
      </c>
      <c r="Q79" s="7"/>
      <c r="R79" s="7"/>
      <c r="S79" s="25" t="s">
        <v>632</v>
      </c>
      <c r="T79" s="25" t="s">
        <v>643</v>
      </c>
    </row>
    <row r="80" spans="1:20" ht="45" x14ac:dyDescent="0.25">
      <c r="A80" s="18" t="s">
        <v>381</v>
      </c>
      <c r="B80" s="11">
        <v>10804</v>
      </c>
      <c r="C80" s="5" t="s">
        <v>162</v>
      </c>
      <c r="D80" s="5" t="s">
        <v>163</v>
      </c>
      <c r="E80" s="10">
        <v>70000</v>
      </c>
      <c r="F80" s="6" t="s">
        <v>82</v>
      </c>
      <c r="G80" s="12">
        <v>0</v>
      </c>
      <c r="H80" s="7" t="s">
        <v>498</v>
      </c>
      <c r="I80" s="7"/>
      <c r="J80" s="7"/>
      <c r="K80" s="7"/>
      <c r="L80" s="7" t="s">
        <v>498</v>
      </c>
      <c r="M80" s="7"/>
      <c r="N80" s="7"/>
      <c r="O80" s="7"/>
      <c r="P80" s="7" t="s">
        <v>498</v>
      </c>
      <c r="Q80" s="7"/>
      <c r="R80" s="7"/>
      <c r="S80" s="25" t="s">
        <v>632</v>
      </c>
      <c r="T80" s="25" t="s">
        <v>644</v>
      </c>
    </row>
    <row r="81" spans="1:20" ht="30" x14ac:dyDescent="0.25">
      <c r="A81" s="18" t="s">
        <v>382</v>
      </c>
      <c r="B81" s="11">
        <v>10805</v>
      </c>
      <c r="C81" s="5" t="s">
        <v>171</v>
      </c>
      <c r="D81" s="5" t="s">
        <v>172</v>
      </c>
      <c r="E81" s="10">
        <v>300000</v>
      </c>
      <c r="F81" s="6" t="s">
        <v>82</v>
      </c>
      <c r="G81" s="12">
        <v>0</v>
      </c>
      <c r="H81" s="7"/>
      <c r="I81" s="7"/>
      <c r="J81" s="7" t="s">
        <v>498</v>
      </c>
      <c r="K81" s="7"/>
      <c r="L81" s="7"/>
      <c r="M81" s="7" t="s">
        <v>498</v>
      </c>
      <c r="N81" s="7"/>
      <c r="O81" s="7"/>
      <c r="P81" s="7"/>
      <c r="Q81" s="7" t="s">
        <v>498</v>
      </c>
      <c r="R81" s="7"/>
      <c r="S81" s="25" t="s">
        <v>641</v>
      </c>
      <c r="T81" s="25" t="s">
        <v>645</v>
      </c>
    </row>
    <row r="82" spans="1:20" ht="60" x14ac:dyDescent="0.25">
      <c r="A82" s="18" t="s">
        <v>383</v>
      </c>
      <c r="B82" s="11">
        <v>10806</v>
      </c>
      <c r="C82" s="5" t="s">
        <v>173</v>
      </c>
      <c r="D82" s="5" t="s">
        <v>174</v>
      </c>
      <c r="E82" s="10">
        <v>340000</v>
      </c>
      <c r="F82" s="6" t="s">
        <v>121</v>
      </c>
      <c r="G82" s="12">
        <v>0</v>
      </c>
      <c r="H82" s="7"/>
      <c r="I82" s="7"/>
      <c r="J82" s="7"/>
      <c r="K82" s="7" t="s">
        <v>498</v>
      </c>
      <c r="L82" s="7"/>
      <c r="M82" s="7"/>
      <c r="N82" s="7"/>
      <c r="O82" s="7"/>
      <c r="P82" s="7"/>
      <c r="Q82" s="7"/>
      <c r="R82" s="7"/>
      <c r="S82" s="25" t="s">
        <v>538</v>
      </c>
      <c r="T82" s="25" t="s">
        <v>537</v>
      </c>
    </row>
    <row r="83" spans="1:20" ht="30" x14ac:dyDescent="0.25">
      <c r="A83" s="18" t="s">
        <v>384</v>
      </c>
      <c r="B83" s="11">
        <v>10806</v>
      </c>
      <c r="C83" s="5" t="s">
        <v>173</v>
      </c>
      <c r="D83" s="5" t="s">
        <v>175</v>
      </c>
      <c r="E83" s="10">
        <f>1750000+500000</f>
        <v>2250000</v>
      </c>
      <c r="F83" s="6" t="s">
        <v>82</v>
      </c>
      <c r="G83" s="12">
        <v>0</v>
      </c>
      <c r="H83" s="7" t="s">
        <v>498</v>
      </c>
      <c r="I83" s="7"/>
      <c r="J83" s="7"/>
      <c r="K83" s="7"/>
      <c r="L83" s="7"/>
      <c r="M83" s="7"/>
      <c r="N83" s="7"/>
      <c r="O83" s="7"/>
      <c r="P83" s="7"/>
      <c r="Q83" s="7"/>
      <c r="R83" s="7"/>
      <c r="S83" s="25" t="s">
        <v>641</v>
      </c>
      <c r="T83" s="25" t="s">
        <v>175</v>
      </c>
    </row>
    <row r="84" spans="1:20" ht="30" x14ac:dyDescent="0.25">
      <c r="A84" s="18" t="s">
        <v>385</v>
      </c>
      <c r="B84" s="11">
        <v>10806</v>
      </c>
      <c r="C84" s="5" t="s">
        <v>173</v>
      </c>
      <c r="D84" s="5" t="s">
        <v>176</v>
      </c>
      <c r="E84" s="10">
        <v>80000</v>
      </c>
      <c r="F84" s="6" t="s">
        <v>82</v>
      </c>
      <c r="G84" s="12">
        <v>0</v>
      </c>
      <c r="H84" s="7" t="s">
        <v>498</v>
      </c>
      <c r="I84" s="7"/>
      <c r="J84" s="7"/>
      <c r="K84" s="7"/>
      <c r="L84" s="7"/>
      <c r="M84" s="7"/>
      <c r="N84" s="7"/>
      <c r="O84" s="7"/>
      <c r="P84" s="7"/>
      <c r="Q84" s="7"/>
      <c r="R84" s="7"/>
      <c r="S84" s="25" t="s">
        <v>646</v>
      </c>
      <c r="T84" s="25" t="s">
        <v>176</v>
      </c>
    </row>
    <row r="85" spans="1:20" ht="90" x14ac:dyDescent="0.25">
      <c r="A85" s="18" t="s">
        <v>386</v>
      </c>
      <c r="B85" s="11">
        <v>10807</v>
      </c>
      <c r="C85" s="5" t="s">
        <v>177</v>
      </c>
      <c r="D85" s="5" t="s">
        <v>178</v>
      </c>
      <c r="E85" s="10">
        <v>500000</v>
      </c>
      <c r="F85" s="6" t="s">
        <v>84</v>
      </c>
      <c r="G85" s="12">
        <v>0</v>
      </c>
      <c r="H85" s="7"/>
      <c r="I85" s="7" t="s">
        <v>498</v>
      </c>
      <c r="J85" s="7" t="s">
        <v>498</v>
      </c>
      <c r="K85" s="7"/>
      <c r="L85" s="7"/>
      <c r="M85" s="7"/>
      <c r="N85" s="7"/>
      <c r="O85" s="7"/>
      <c r="P85" s="7"/>
      <c r="Q85" s="7"/>
      <c r="R85" s="7"/>
      <c r="S85" s="25" t="s">
        <v>566</v>
      </c>
      <c r="T85" s="25" t="s">
        <v>605</v>
      </c>
    </row>
    <row r="86" spans="1:20" ht="60" x14ac:dyDescent="0.25">
      <c r="A86" s="18" t="s">
        <v>387</v>
      </c>
      <c r="B86" s="11">
        <v>10807</v>
      </c>
      <c r="C86" s="5" t="s">
        <v>177</v>
      </c>
      <c r="D86" s="5" t="s">
        <v>179</v>
      </c>
      <c r="E86" s="10">
        <v>360000</v>
      </c>
      <c r="F86" s="6" t="s">
        <v>121</v>
      </c>
      <c r="G86" s="12">
        <v>0</v>
      </c>
      <c r="H86" s="7"/>
      <c r="I86" s="7"/>
      <c r="J86" s="7" t="s">
        <v>498</v>
      </c>
      <c r="K86" s="7"/>
      <c r="L86" s="7"/>
      <c r="M86" s="7"/>
      <c r="N86" s="7"/>
      <c r="O86" s="7"/>
      <c r="P86" s="7"/>
      <c r="Q86" s="7"/>
      <c r="R86" s="7"/>
      <c r="S86" s="25" t="s">
        <v>538</v>
      </c>
      <c r="T86" s="25" t="s">
        <v>537</v>
      </c>
    </row>
    <row r="87" spans="1:20" ht="60" x14ac:dyDescent="0.25">
      <c r="A87" s="18" t="s">
        <v>388</v>
      </c>
      <c r="B87" s="11">
        <v>10807</v>
      </c>
      <c r="C87" s="5" t="s">
        <v>177</v>
      </c>
      <c r="D87" s="5" t="s">
        <v>180</v>
      </c>
      <c r="E87" s="10">
        <v>250000</v>
      </c>
      <c r="F87" s="6" t="s">
        <v>121</v>
      </c>
      <c r="G87" s="12">
        <v>0</v>
      </c>
      <c r="H87" s="7"/>
      <c r="I87" s="7"/>
      <c r="J87" s="7"/>
      <c r="K87" s="7" t="s">
        <v>498</v>
      </c>
      <c r="L87" s="7"/>
      <c r="M87" s="7"/>
      <c r="N87" s="7"/>
      <c r="O87" s="7"/>
      <c r="P87" s="7"/>
      <c r="Q87" s="7"/>
      <c r="R87" s="7"/>
      <c r="S87" s="25" t="s">
        <v>538</v>
      </c>
      <c r="T87" s="25" t="s">
        <v>537</v>
      </c>
    </row>
    <row r="88" spans="1:20" ht="60" x14ac:dyDescent="0.25">
      <c r="A88" s="18" t="s">
        <v>389</v>
      </c>
      <c r="B88" s="11">
        <v>10807</v>
      </c>
      <c r="C88" s="5" t="s">
        <v>177</v>
      </c>
      <c r="D88" s="5" t="s">
        <v>183</v>
      </c>
      <c r="E88" s="10">
        <v>6000000</v>
      </c>
      <c r="F88" s="6" t="s">
        <v>82</v>
      </c>
      <c r="G88" s="12">
        <v>0</v>
      </c>
      <c r="H88" s="7" t="s">
        <v>498</v>
      </c>
      <c r="I88" s="7"/>
      <c r="J88" s="7"/>
      <c r="K88" s="7"/>
      <c r="L88" s="7"/>
      <c r="M88" s="7"/>
      <c r="N88" s="7"/>
      <c r="O88" s="7"/>
      <c r="P88" s="7"/>
      <c r="Q88" s="7"/>
      <c r="R88" s="7"/>
      <c r="S88" s="25" t="s">
        <v>641</v>
      </c>
      <c r="T88" s="25" t="s">
        <v>647</v>
      </c>
    </row>
    <row r="89" spans="1:20" ht="45" x14ac:dyDescent="0.25">
      <c r="A89" s="18" t="s">
        <v>390</v>
      </c>
      <c r="B89" s="11">
        <v>10807</v>
      </c>
      <c r="C89" s="5" t="s">
        <v>177</v>
      </c>
      <c r="D89" s="5" t="s">
        <v>182</v>
      </c>
      <c r="E89" s="10">
        <v>1600000</v>
      </c>
      <c r="F89" s="6" t="s">
        <v>82</v>
      </c>
      <c r="G89" s="12">
        <v>0</v>
      </c>
      <c r="H89" s="7" t="s">
        <v>498</v>
      </c>
      <c r="I89" s="7"/>
      <c r="J89" s="7"/>
      <c r="K89" s="7"/>
      <c r="L89" s="7"/>
      <c r="M89" s="7"/>
      <c r="N89" s="7"/>
      <c r="O89" s="7"/>
      <c r="P89" s="7"/>
      <c r="Q89" s="7"/>
      <c r="R89" s="7"/>
      <c r="S89" s="25" t="s">
        <v>641</v>
      </c>
      <c r="T89" s="25" t="s">
        <v>182</v>
      </c>
    </row>
    <row r="90" spans="1:20" ht="105" x14ac:dyDescent="0.25">
      <c r="A90" s="18" t="s">
        <v>391</v>
      </c>
      <c r="B90" s="11">
        <v>10807</v>
      </c>
      <c r="C90" s="5" t="s">
        <v>177</v>
      </c>
      <c r="D90" s="5" t="s">
        <v>181</v>
      </c>
      <c r="E90" s="10">
        <v>8500000</v>
      </c>
      <c r="F90" s="6" t="s">
        <v>82</v>
      </c>
      <c r="G90" s="12">
        <v>0</v>
      </c>
      <c r="H90" s="7" t="s">
        <v>498</v>
      </c>
      <c r="I90" s="7"/>
      <c r="J90" s="7"/>
      <c r="K90" s="7"/>
      <c r="L90" s="7"/>
      <c r="M90" s="7"/>
      <c r="N90" s="7"/>
      <c r="O90" s="7"/>
      <c r="P90" s="7"/>
      <c r="Q90" s="7"/>
      <c r="R90" s="7"/>
      <c r="S90" s="25" t="s">
        <v>641</v>
      </c>
      <c r="T90" s="25" t="s">
        <v>181</v>
      </c>
    </row>
    <row r="91" spans="1:20" ht="45" x14ac:dyDescent="0.25">
      <c r="A91" s="18" t="s">
        <v>392</v>
      </c>
      <c r="B91" s="11">
        <v>10807</v>
      </c>
      <c r="C91" s="5" t="s">
        <v>177</v>
      </c>
      <c r="D91" s="28" t="s">
        <v>184</v>
      </c>
      <c r="E91" s="10">
        <v>70000</v>
      </c>
      <c r="F91" s="6" t="s">
        <v>150</v>
      </c>
      <c r="G91" s="12">
        <v>0</v>
      </c>
      <c r="H91" s="7"/>
      <c r="I91" s="7"/>
      <c r="J91" s="7"/>
      <c r="K91" s="7"/>
      <c r="L91" s="7"/>
      <c r="M91" s="7"/>
      <c r="N91" s="7"/>
      <c r="O91" s="7"/>
      <c r="P91" s="7" t="s">
        <v>498</v>
      </c>
      <c r="Q91" s="7"/>
      <c r="R91" s="7"/>
      <c r="S91" s="25" t="s">
        <v>625</v>
      </c>
      <c r="T91" s="27" t="s">
        <v>627</v>
      </c>
    </row>
    <row r="92" spans="1:20" ht="60" x14ac:dyDescent="0.25">
      <c r="A92" s="18" t="s">
        <v>393</v>
      </c>
      <c r="B92" s="11">
        <v>10807</v>
      </c>
      <c r="C92" s="5" t="s">
        <v>177</v>
      </c>
      <c r="D92" s="5" t="s">
        <v>185</v>
      </c>
      <c r="E92" s="10">
        <v>100000</v>
      </c>
      <c r="F92" s="6" t="s">
        <v>116</v>
      </c>
      <c r="G92" s="12">
        <v>0</v>
      </c>
      <c r="H92" s="7" t="s">
        <v>498</v>
      </c>
      <c r="I92" s="7"/>
      <c r="J92" s="7"/>
      <c r="K92" s="7"/>
      <c r="L92" s="7"/>
      <c r="M92" s="7"/>
      <c r="N92" s="7"/>
      <c r="O92" s="7"/>
      <c r="P92" s="7"/>
      <c r="Q92" s="7"/>
      <c r="R92" s="7"/>
      <c r="S92" s="25" t="s">
        <v>499</v>
      </c>
      <c r="T92" s="25" t="s">
        <v>503</v>
      </c>
    </row>
    <row r="93" spans="1:20" ht="90" x14ac:dyDescent="0.25">
      <c r="A93" s="18" t="s">
        <v>394</v>
      </c>
      <c r="B93" s="11">
        <v>10808</v>
      </c>
      <c r="C93" s="5" t="s">
        <v>189</v>
      </c>
      <c r="D93" s="5" t="s">
        <v>186</v>
      </c>
      <c r="E93" s="10">
        <v>1800000</v>
      </c>
      <c r="F93" s="6" t="s">
        <v>84</v>
      </c>
      <c r="G93" s="12">
        <v>0</v>
      </c>
      <c r="H93" s="7"/>
      <c r="I93" s="7" t="s">
        <v>498</v>
      </c>
      <c r="J93" s="7" t="s">
        <v>498</v>
      </c>
      <c r="K93" s="7"/>
      <c r="L93" s="7"/>
      <c r="M93" s="7"/>
      <c r="N93" s="7"/>
      <c r="O93" s="7"/>
      <c r="P93" s="7"/>
      <c r="Q93" s="7"/>
      <c r="R93" s="7"/>
      <c r="S93" s="25" t="s">
        <v>566</v>
      </c>
      <c r="T93" s="25" t="s">
        <v>606</v>
      </c>
    </row>
    <row r="94" spans="1:20" ht="69" customHeight="1" x14ac:dyDescent="0.25">
      <c r="A94" s="18" t="s">
        <v>395</v>
      </c>
      <c r="B94" s="11">
        <v>10808</v>
      </c>
      <c r="C94" s="5" t="s">
        <v>189</v>
      </c>
      <c r="D94" s="5" t="s">
        <v>187</v>
      </c>
      <c r="E94" s="10">
        <v>650000</v>
      </c>
      <c r="F94" s="6" t="s">
        <v>113</v>
      </c>
      <c r="G94" s="12">
        <v>0</v>
      </c>
      <c r="H94" s="7"/>
      <c r="I94" s="7" t="s">
        <v>498</v>
      </c>
      <c r="J94" s="7"/>
      <c r="K94" s="7"/>
      <c r="L94" s="7"/>
      <c r="M94" s="7"/>
      <c r="N94" s="7"/>
      <c r="O94" s="7"/>
      <c r="P94" s="7"/>
      <c r="Q94" s="7"/>
      <c r="R94" s="7"/>
      <c r="S94" s="25" t="s">
        <v>525</v>
      </c>
      <c r="T94" s="25" t="s">
        <v>528</v>
      </c>
    </row>
    <row r="95" spans="1:20" ht="60" x14ac:dyDescent="0.25">
      <c r="A95" s="18" t="s">
        <v>396</v>
      </c>
      <c r="B95" s="11">
        <v>10808</v>
      </c>
      <c r="C95" s="5" t="s">
        <v>189</v>
      </c>
      <c r="D95" s="5" t="s">
        <v>188</v>
      </c>
      <c r="E95" s="10">
        <v>330000</v>
      </c>
      <c r="F95" s="6" t="s">
        <v>121</v>
      </c>
      <c r="G95" s="12">
        <v>0</v>
      </c>
      <c r="H95" s="7"/>
      <c r="I95" s="7"/>
      <c r="J95" s="7"/>
      <c r="K95" s="7" t="s">
        <v>498</v>
      </c>
      <c r="L95" s="7"/>
      <c r="M95" s="7"/>
      <c r="N95" s="7"/>
      <c r="O95" s="7"/>
      <c r="P95" s="7"/>
      <c r="Q95" s="7"/>
      <c r="R95" s="7"/>
      <c r="S95" s="25" t="s">
        <v>538</v>
      </c>
      <c r="T95" s="25" t="s">
        <v>537</v>
      </c>
    </row>
    <row r="96" spans="1:20" ht="60" x14ac:dyDescent="0.25">
      <c r="A96" s="18" t="s">
        <v>397</v>
      </c>
      <c r="B96" s="11">
        <v>10808</v>
      </c>
      <c r="C96" s="5" t="s">
        <v>189</v>
      </c>
      <c r="D96" s="5" t="s">
        <v>192</v>
      </c>
      <c r="E96" s="10">
        <v>195000</v>
      </c>
      <c r="F96" s="6" t="s">
        <v>82</v>
      </c>
      <c r="G96" s="12">
        <v>0</v>
      </c>
      <c r="H96" s="7" t="s">
        <v>550</v>
      </c>
      <c r="I96" s="7"/>
      <c r="J96" s="7" t="s">
        <v>498</v>
      </c>
      <c r="K96" s="7"/>
      <c r="L96" s="7"/>
      <c r="M96" s="7"/>
      <c r="N96" s="7"/>
      <c r="O96" s="7"/>
      <c r="P96" s="7"/>
      <c r="Q96" s="7"/>
      <c r="R96" s="7"/>
      <c r="S96" s="25" t="s">
        <v>633</v>
      </c>
      <c r="T96" s="25" t="s">
        <v>648</v>
      </c>
    </row>
    <row r="97" spans="1:20" ht="66.75" customHeight="1" x14ac:dyDescent="0.25">
      <c r="A97" s="18" t="s">
        <v>398</v>
      </c>
      <c r="B97" s="11">
        <v>10808</v>
      </c>
      <c r="C97" s="5" t="s">
        <v>189</v>
      </c>
      <c r="D97" s="5" t="s">
        <v>190</v>
      </c>
      <c r="E97" s="10">
        <v>100000</v>
      </c>
      <c r="F97" s="6" t="s">
        <v>116</v>
      </c>
      <c r="G97" s="12">
        <v>0</v>
      </c>
      <c r="H97" s="7" t="s">
        <v>498</v>
      </c>
      <c r="I97" s="7"/>
      <c r="J97" s="7"/>
      <c r="K97" s="7"/>
      <c r="L97" s="7"/>
      <c r="M97" s="7"/>
      <c r="N97" s="7"/>
      <c r="O97" s="7"/>
      <c r="P97" s="7"/>
      <c r="Q97" s="7"/>
      <c r="R97" s="7"/>
      <c r="S97" s="25" t="s">
        <v>499</v>
      </c>
      <c r="T97" s="25" t="s">
        <v>504</v>
      </c>
    </row>
    <row r="98" spans="1:20" ht="152.25" customHeight="1" x14ac:dyDescent="0.25">
      <c r="A98" s="18" t="s">
        <v>399</v>
      </c>
      <c r="B98" s="11">
        <v>10808</v>
      </c>
      <c r="C98" s="5" t="s">
        <v>189</v>
      </c>
      <c r="D98" s="5" t="s">
        <v>191</v>
      </c>
      <c r="E98" s="10">
        <v>5100000</v>
      </c>
      <c r="F98" s="6" t="s">
        <v>122</v>
      </c>
      <c r="G98" s="12">
        <v>0</v>
      </c>
      <c r="H98" s="7"/>
      <c r="I98" s="7" t="s">
        <v>498</v>
      </c>
      <c r="J98" s="7"/>
      <c r="K98" s="7"/>
      <c r="L98" s="7"/>
      <c r="M98" s="7"/>
      <c r="N98" s="7"/>
      <c r="O98" s="7"/>
      <c r="P98" s="7"/>
      <c r="Q98" s="7"/>
      <c r="R98" s="7"/>
      <c r="S98" s="25" t="s">
        <v>545</v>
      </c>
      <c r="T98" s="25" t="s">
        <v>546</v>
      </c>
    </row>
    <row r="99" spans="1:20" ht="49.5" customHeight="1" x14ac:dyDescent="0.25">
      <c r="A99" s="18" t="s">
        <v>400</v>
      </c>
      <c r="B99" s="11">
        <v>10899</v>
      </c>
      <c r="C99" s="5" t="s">
        <v>193</v>
      </c>
      <c r="D99" s="5" t="s">
        <v>194</v>
      </c>
      <c r="E99" s="10">
        <v>500000</v>
      </c>
      <c r="F99" s="6" t="s">
        <v>82</v>
      </c>
      <c r="G99" s="12">
        <v>0</v>
      </c>
      <c r="H99" s="7" t="s">
        <v>550</v>
      </c>
      <c r="I99" s="7"/>
      <c r="J99" s="7" t="s">
        <v>498</v>
      </c>
      <c r="K99" s="7"/>
      <c r="L99" s="7"/>
      <c r="M99" s="7"/>
      <c r="N99" s="7"/>
      <c r="O99" s="7"/>
      <c r="P99" s="7"/>
      <c r="Q99" s="7"/>
      <c r="R99" s="7"/>
      <c r="S99" s="25" t="s">
        <v>633</v>
      </c>
      <c r="T99" s="25" t="s">
        <v>194</v>
      </c>
    </row>
    <row r="100" spans="1:20" ht="60" x14ac:dyDescent="0.25">
      <c r="A100" s="18" t="s">
        <v>401</v>
      </c>
      <c r="B100" s="11">
        <v>10899</v>
      </c>
      <c r="C100" s="5" t="s">
        <v>193</v>
      </c>
      <c r="D100" s="5" t="s">
        <v>195</v>
      </c>
      <c r="E100" s="10">
        <v>424000</v>
      </c>
      <c r="F100" s="6" t="s">
        <v>116</v>
      </c>
      <c r="G100" s="12">
        <v>0</v>
      </c>
      <c r="H100" s="7" t="s">
        <v>498</v>
      </c>
      <c r="I100" s="7"/>
      <c r="J100" s="7"/>
      <c r="K100" s="7"/>
      <c r="L100" s="7"/>
      <c r="M100" s="7"/>
      <c r="N100" s="7"/>
      <c r="O100" s="7"/>
      <c r="P100" s="7"/>
      <c r="Q100" s="7"/>
      <c r="R100" s="7"/>
      <c r="S100" s="25" t="s">
        <v>499</v>
      </c>
      <c r="T100" s="25" t="s">
        <v>505</v>
      </c>
    </row>
    <row r="101" spans="1:20" ht="71.25" customHeight="1" x14ac:dyDescent="0.25">
      <c r="A101" s="18" t="s">
        <v>402</v>
      </c>
      <c r="B101" s="11">
        <v>20102</v>
      </c>
      <c r="C101" s="5" t="s">
        <v>196</v>
      </c>
      <c r="D101" s="5" t="s">
        <v>198</v>
      </c>
      <c r="E101" s="10">
        <v>350000</v>
      </c>
      <c r="F101" s="6" t="s">
        <v>84</v>
      </c>
      <c r="G101" s="12">
        <v>1</v>
      </c>
      <c r="H101" s="7"/>
      <c r="I101" s="7" t="s">
        <v>498</v>
      </c>
      <c r="J101" s="7" t="s">
        <v>498</v>
      </c>
      <c r="K101" s="7"/>
      <c r="L101" s="7"/>
      <c r="M101" s="7"/>
      <c r="N101" s="7"/>
      <c r="O101" s="7"/>
      <c r="P101" s="7"/>
      <c r="Q101" s="7"/>
      <c r="R101" s="7"/>
      <c r="S101" s="25" t="s">
        <v>590</v>
      </c>
      <c r="T101" s="25" t="s">
        <v>607</v>
      </c>
    </row>
    <row r="102" spans="1:20" ht="75" x14ac:dyDescent="0.25">
      <c r="A102" s="18" t="s">
        <v>403</v>
      </c>
      <c r="B102" s="11">
        <v>20102</v>
      </c>
      <c r="C102" s="5" t="s">
        <v>196</v>
      </c>
      <c r="D102" s="5" t="s">
        <v>199</v>
      </c>
      <c r="E102" s="10">
        <v>380000</v>
      </c>
      <c r="F102" s="6" t="s">
        <v>82</v>
      </c>
      <c r="G102" s="12">
        <v>1</v>
      </c>
      <c r="H102" s="7"/>
      <c r="I102" s="7"/>
      <c r="J102" s="7"/>
      <c r="K102" s="7"/>
      <c r="L102" s="7"/>
      <c r="M102" s="7"/>
      <c r="N102" s="7"/>
      <c r="O102" s="7"/>
      <c r="P102" s="7"/>
      <c r="Q102" s="7"/>
      <c r="R102" s="7"/>
      <c r="S102" s="25" t="s">
        <v>632</v>
      </c>
      <c r="T102" s="25" t="s">
        <v>649</v>
      </c>
    </row>
    <row r="103" spans="1:20" ht="60" x14ac:dyDescent="0.25">
      <c r="A103" s="18" t="s">
        <v>404</v>
      </c>
      <c r="B103" s="11">
        <v>20102</v>
      </c>
      <c r="C103" s="5" t="s">
        <v>196</v>
      </c>
      <c r="D103" s="5" t="s">
        <v>197</v>
      </c>
      <c r="E103" s="10">
        <v>80000</v>
      </c>
      <c r="F103" s="6" t="s">
        <v>116</v>
      </c>
      <c r="G103" s="12">
        <v>1</v>
      </c>
      <c r="H103" s="7" t="s">
        <v>498</v>
      </c>
      <c r="I103" s="7"/>
      <c r="J103" s="7"/>
      <c r="K103" s="7"/>
      <c r="L103" s="7"/>
      <c r="M103" s="7"/>
      <c r="N103" s="7"/>
      <c r="O103" s="7"/>
      <c r="P103" s="7"/>
      <c r="Q103" s="7"/>
      <c r="R103" s="7"/>
      <c r="S103" s="25" t="s">
        <v>499</v>
      </c>
      <c r="T103" s="25" t="s">
        <v>506</v>
      </c>
    </row>
    <row r="104" spans="1:20" ht="60" x14ac:dyDescent="0.25">
      <c r="A104" s="18" t="s">
        <v>405</v>
      </c>
      <c r="B104" s="11">
        <v>20104</v>
      </c>
      <c r="C104" s="5" t="s">
        <v>200</v>
      </c>
      <c r="D104" s="5" t="s">
        <v>201</v>
      </c>
      <c r="E104" s="10">
        <v>1168000</v>
      </c>
      <c r="F104" s="6" t="s">
        <v>121</v>
      </c>
      <c r="G104" s="12">
        <v>1</v>
      </c>
      <c r="H104" s="7"/>
      <c r="I104" s="7"/>
      <c r="J104" s="7"/>
      <c r="K104" s="7" t="s">
        <v>498</v>
      </c>
      <c r="L104" s="7"/>
      <c r="M104" s="7"/>
      <c r="N104" s="7"/>
      <c r="O104" s="7"/>
      <c r="P104" s="7"/>
      <c r="Q104" s="7"/>
      <c r="R104" s="7"/>
      <c r="S104" s="25" t="s">
        <v>538</v>
      </c>
      <c r="T104" s="25" t="s">
        <v>537</v>
      </c>
    </row>
    <row r="105" spans="1:20" ht="30" x14ac:dyDescent="0.25">
      <c r="A105" s="18" t="s">
        <v>406</v>
      </c>
      <c r="B105" s="11">
        <v>20104</v>
      </c>
      <c r="C105" s="5" t="s">
        <v>200</v>
      </c>
      <c r="D105" s="5" t="s">
        <v>202</v>
      </c>
      <c r="E105" s="10">
        <v>400000</v>
      </c>
      <c r="F105" s="6" t="s">
        <v>82</v>
      </c>
      <c r="G105" s="12">
        <v>1</v>
      </c>
      <c r="H105" s="7" t="s">
        <v>498</v>
      </c>
      <c r="I105" s="7"/>
      <c r="J105" s="7"/>
      <c r="K105" s="7"/>
      <c r="L105" s="7"/>
      <c r="M105" s="7"/>
      <c r="N105" s="7"/>
      <c r="O105" s="7"/>
      <c r="P105" s="7"/>
      <c r="Q105" s="7"/>
      <c r="R105" s="7"/>
      <c r="S105" s="25" t="s">
        <v>641</v>
      </c>
      <c r="T105" s="25" t="s">
        <v>650</v>
      </c>
    </row>
    <row r="106" spans="1:20" ht="33.75" customHeight="1" x14ac:dyDescent="0.25">
      <c r="A106" s="18" t="s">
        <v>407</v>
      </c>
      <c r="B106" s="11">
        <v>20104</v>
      </c>
      <c r="C106" s="5" t="s">
        <v>200</v>
      </c>
      <c r="D106" s="5" t="s">
        <v>207</v>
      </c>
      <c r="E106" s="10">
        <v>1140000</v>
      </c>
      <c r="F106" s="6" t="s">
        <v>84</v>
      </c>
      <c r="G106" s="12">
        <v>1</v>
      </c>
      <c r="H106" s="7"/>
      <c r="I106" s="7" t="s">
        <v>498</v>
      </c>
      <c r="J106" s="7" t="s">
        <v>498</v>
      </c>
      <c r="K106" s="7"/>
      <c r="L106" s="7"/>
      <c r="M106" s="7"/>
      <c r="N106" s="7"/>
      <c r="O106" s="7"/>
      <c r="P106" s="7"/>
      <c r="Q106" s="7"/>
      <c r="R106" s="7"/>
      <c r="S106" s="25" t="s">
        <v>566</v>
      </c>
      <c r="T106" s="25" t="s">
        <v>608</v>
      </c>
    </row>
    <row r="107" spans="1:20" ht="60" x14ac:dyDescent="0.25">
      <c r="A107" s="18" t="s">
        <v>408</v>
      </c>
      <c r="B107" s="11">
        <v>20104</v>
      </c>
      <c r="C107" s="5" t="s">
        <v>200</v>
      </c>
      <c r="D107" s="5" t="s">
        <v>203</v>
      </c>
      <c r="E107" s="10">
        <v>285000</v>
      </c>
      <c r="F107" s="6" t="s">
        <v>113</v>
      </c>
      <c r="G107" s="12">
        <v>1</v>
      </c>
      <c r="H107" s="7"/>
      <c r="I107" s="7" t="s">
        <v>498</v>
      </c>
      <c r="J107" s="7"/>
      <c r="K107" s="7"/>
      <c r="L107" s="7"/>
      <c r="M107" s="7"/>
      <c r="N107" s="7"/>
      <c r="O107" s="7"/>
      <c r="P107" s="7"/>
      <c r="Q107" s="7"/>
      <c r="R107" s="7"/>
      <c r="S107" s="25" t="s">
        <v>525</v>
      </c>
      <c r="T107" s="25" t="s">
        <v>528</v>
      </c>
    </row>
    <row r="108" spans="1:20" ht="60" x14ac:dyDescent="0.25">
      <c r="A108" s="18" t="s">
        <v>409</v>
      </c>
      <c r="B108" s="11">
        <v>20104</v>
      </c>
      <c r="C108" s="5" t="s">
        <v>200</v>
      </c>
      <c r="D108" s="5" t="s">
        <v>208</v>
      </c>
      <c r="E108" s="10">
        <v>260000</v>
      </c>
      <c r="F108" s="6" t="s">
        <v>121</v>
      </c>
      <c r="G108" s="12">
        <v>1</v>
      </c>
      <c r="H108" s="7"/>
      <c r="I108" s="7"/>
      <c r="J108" s="7"/>
      <c r="K108" s="7" t="s">
        <v>498</v>
      </c>
      <c r="L108" s="7"/>
      <c r="M108" s="7"/>
      <c r="N108" s="7"/>
      <c r="O108" s="7"/>
      <c r="P108" s="7"/>
      <c r="Q108" s="7"/>
      <c r="R108" s="7"/>
      <c r="S108" s="25" t="s">
        <v>538</v>
      </c>
      <c r="T108" s="25" t="s">
        <v>537</v>
      </c>
    </row>
    <row r="109" spans="1:20" ht="60" x14ac:dyDescent="0.25">
      <c r="A109" s="18" t="s">
        <v>410</v>
      </c>
      <c r="B109" s="11">
        <v>20104</v>
      </c>
      <c r="C109" s="5" t="s">
        <v>200</v>
      </c>
      <c r="D109" s="5" t="s">
        <v>209</v>
      </c>
      <c r="E109" s="10">
        <v>475260</v>
      </c>
      <c r="F109" s="6" t="s">
        <v>82</v>
      </c>
      <c r="G109" s="12">
        <v>1</v>
      </c>
      <c r="H109" s="7" t="s">
        <v>498</v>
      </c>
      <c r="I109" s="7"/>
      <c r="J109" s="7"/>
      <c r="K109" s="7"/>
      <c r="L109" s="7"/>
      <c r="M109" s="7"/>
      <c r="N109" s="7"/>
      <c r="O109" s="7"/>
      <c r="P109" s="7"/>
      <c r="Q109" s="7"/>
      <c r="R109" s="7"/>
      <c r="S109" s="25" t="s">
        <v>651</v>
      </c>
      <c r="T109" s="25" t="s">
        <v>652</v>
      </c>
    </row>
    <row r="110" spans="1:20" ht="75" x14ac:dyDescent="0.25">
      <c r="A110" s="18" t="s">
        <v>411</v>
      </c>
      <c r="B110" s="11">
        <v>20104</v>
      </c>
      <c r="C110" s="5" t="s">
        <v>200</v>
      </c>
      <c r="D110" s="5" t="s">
        <v>204</v>
      </c>
      <c r="E110" s="10">
        <v>145000</v>
      </c>
      <c r="F110" s="6" t="s">
        <v>116</v>
      </c>
      <c r="G110" s="12">
        <v>1</v>
      </c>
      <c r="H110" s="7"/>
      <c r="I110" s="7" t="s">
        <v>498</v>
      </c>
      <c r="J110" s="7"/>
      <c r="K110" s="7"/>
      <c r="L110" s="7"/>
      <c r="M110" s="7"/>
      <c r="N110" s="7"/>
      <c r="O110" s="7"/>
      <c r="P110" s="7"/>
      <c r="Q110" s="7"/>
      <c r="R110" s="7"/>
      <c r="S110" s="25" t="s">
        <v>499</v>
      </c>
      <c r="T110" s="25" t="s">
        <v>507</v>
      </c>
    </row>
    <row r="111" spans="1:20" ht="30" x14ac:dyDescent="0.25">
      <c r="A111" s="18" t="s">
        <v>412</v>
      </c>
      <c r="B111" s="11">
        <v>20104</v>
      </c>
      <c r="C111" s="5" t="s">
        <v>200</v>
      </c>
      <c r="D111" s="5" t="s">
        <v>205</v>
      </c>
      <c r="E111" s="10">
        <v>170000</v>
      </c>
      <c r="F111" s="6" t="s">
        <v>122</v>
      </c>
      <c r="G111" s="12">
        <v>1</v>
      </c>
      <c r="H111" s="7"/>
      <c r="I111" s="7"/>
      <c r="J111" s="7"/>
      <c r="K111" s="7"/>
      <c r="L111" s="7" t="s">
        <v>498</v>
      </c>
      <c r="M111" s="7"/>
      <c r="N111" s="7"/>
      <c r="O111" s="7"/>
      <c r="P111" s="7"/>
      <c r="Q111" s="7"/>
      <c r="R111" s="7"/>
      <c r="S111" s="25" t="s">
        <v>544</v>
      </c>
      <c r="T111" s="25" t="s">
        <v>547</v>
      </c>
    </row>
    <row r="112" spans="1:20" ht="30" x14ac:dyDescent="0.25">
      <c r="A112" s="18" t="s">
        <v>413</v>
      </c>
      <c r="B112" s="11">
        <v>20104</v>
      </c>
      <c r="C112" s="5" t="s">
        <v>200</v>
      </c>
      <c r="D112" s="5" t="s">
        <v>206</v>
      </c>
      <c r="E112" s="10">
        <v>170000</v>
      </c>
      <c r="F112" s="6" t="s">
        <v>150</v>
      </c>
      <c r="G112" s="12">
        <v>1</v>
      </c>
      <c r="H112" s="7"/>
      <c r="I112" s="7"/>
      <c r="J112" s="7"/>
      <c r="K112" s="7"/>
      <c r="L112" s="7"/>
      <c r="M112" s="7" t="s">
        <v>498</v>
      </c>
      <c r="N112" s="7"/>
      <c r="O112" s="7"/>
      <c r="P112" s="7"/>
      <c r="Q112" s="7"/>
      <c r="R112" s="7"/>
      <c r="S112" s="25" t="s">
        <v>625</v>
      </c>
      <c r="T112" s="27" t="s">
        <v>628</v>
      </c>
    </row>
    <row r="113" spans="1:20" ht="75" x14ac:dyDescent="0.25">
      <c r="A113" s="18" t="s">
        <v>414</v>
      </c>
      <c r="B113" s="11">
        <v>20199</v>
      </c>
      <c r="C113" s="5" t="s">
        <v>210</v>
      </c>
      <c r="D113" s="5" t="s">
        <v>211</v>
      </c>
      <c r="E113" s="10">
        <v>1000000</v>
      </c>
      <c r="F113" s="6" t="s">
        <v>116</v>
      </c>
      <c r="G113" s="12">
        <v>0</v>
      </c>
      <c r="H113" s="7"/>
      <c r="I113" s="7"/>
      <c r="J113" s="7" t="s">
        <v>498</v>
      </c>
      <c r="K113" s="7"/>
      <c r="L113" s="7"/>
      <c r="M113" s="7"/>
      <c r="N113" s="7"/>
      <c r="O113" s="7"/>
      <c r="P113" s="7"/>
      <c r="Q113" s="7"/>
      <c r="R113" s="7"/>
      <c r="S113" s="25" t="s">
        <v>508</v>
      </c>
      <c r="T113" s="25" t="s">
        <v>509</v>
      </c>
    </row>
    <row r="114" spans="1:20" ht="30" x14ac:dyDescent="0.25">
      <c r="A114" s="18" t="s">
        <v>415</v>
      </c>
      <c r="B114" s="11">
        <v>20199</v>
      </c>
      <c r="C114" s="5" t="s">
        <v>210</v>
      </c>
      <c r="D114" s="5" t="s">
        <v>214</v>
      </c>
      <c r="E114" s="10">
        <v>120000</v>
      </c>
      <c r="F114" s="6" t="s">
        <v>82</v>
      </c>
      <c r="G114" s="12">
        <v>1</v>
      </c>
      <c r="H114" s="7" t="s">
        <v>498</v>
      </c>
      <c r="I114" s="7"/>
      <c r="J114" s="7"/>
      <c r="K114" s="7"/>
      <c r="L114" s="7"/>
      <c r="M114" s="7"/>
      <c r="N114" s="7"/>
      <c r="O114" s="7"/>
      <c r="P114" s="7"/>
      <c r="Q114" s="7"/>
      <c r="R114" s="7"/>
      <c r="S114" s="25" t="s">
        <v>641</v>
      </c>
      <c r="T114" s="25" t="s">
        <v>653</v>
      </c>
    </row>
    <row r="115" spans="1:20" ht="105" customHeight="1" x14ac:dyDescent="0.25">
      <c r="A115" s="18" t="s">
        <v>416</v>
      </c>
      <c r="B115" s="11">
        <v>20199</v>
      </c>
      <c r="C115" s="5" t="s">
        <v>210</v>
      </c>
      <c r="D115" s="5" t="s">
        <v>213</v>
      </c>
      <c r="E115" s="10">
        <v>100000</v>
      </c>
      <c r="F115" s="6" t="s">
        <v>116</v>
      </c>
      <c r="G115" s="12">
        <v>1</v>
      </c>
      <c r="H115" s="7" t="s">
        <v>498</v>
      </c>
      <c r="I115" s="7"/>
      <c r="J115" s="7"/>
      <c r="K115" s="7"/>
      <c r="L115" s="7"/>
      <c r="M115" s="7"/>
      <c r="N115" s="7"/>
      <c r="O115" s="7"/>
      <c r="P115" s="7"/>
      <c r="Q115" s="7"/>
      <c r="R115" s="7"/>
      <c r="S115" s="25" t="s">
        <v>499</v>
      </c>
      <c r="T115" s="25" t="s">
        <v>510</v>
      </c>
    </row>
    <row r="116" spans="1:20" ht="105" x14ac:dyDescent="0.25">
      <c r="A116" s="18" t="s">
        <v>417</v>
      </c>
      <c r="B116" s="11">
        <v>20203</v>
      </c>
      <c r="C116" s="5" t="s">
        <v>217</v>
      </c>
      <c r="D116" s="5" t="s">
        <v>219</v>
      </c>
      <c r="E116" s="10">
        <v>200000</v>
      </c>
      <c r="F116" s="6" t="s">
        <v>84</v>
      </c>
      <c r="G116" s="6">
        <v>1</v>
      </c>
      <c r="H116" s="7"/>
      <c r="I116" s="7" t="s">
        <v>498</v>
      </c>
      <c r="J116" s="7" t="s">
        <v>498</v>
      </c>
      <c r="K116" s="7"/>
      <c r="L116" s="7"/>
      <c r="M116" s="7"/>
      <c r="N116" s="7"/>
      <c r="O116" s="7"/>
      <c r="P116" s="7"/>
      <c r="Q116" s="7"/>
      <c r="R116" s="7"/>
      <c r="S116" s="25" t="s">
        <v>566</v>
      </c>
      <c r="T116" s="25" t="s">
        <v>609</v>
      </c>
    </row>
    <row r="117" spans="1:20" ht="60" x14ac:dyDescent="0.25">
      <c r="A117" s="18" t="s">
        <v>418</v>
      </c>
      <c r="B117" s="11">
        <v>20203</v>
      </c>
      <c r="C117" s="5" t="s">
        <v>217</v>
      </c>
      <c r="D117" s="5" t="s">
        <v>218</v>
      </c>
      <c r="E117" s="10">
        <v>50000</v>
      </c>
      <c r="F117" s="6" t="s">
        <v>88</v>
      </c>
      <c r="G117" s="6">
        <v>1</v>
      </c>
      <c r="H117" s="7"/>
      <c r="I117" s="7" t="s">
        <v>498</v>
      </c>
      <c r="J117" s="7"/>
      <c r="K117" s="7"/>
      <c r="L117" s="7"/>
      <c r="M117" s="7"/>
      <c r="N117" s="7"/>
      <c r="O117" s="7"/>
      <c r="P117" s="7"/>
      <c r="Q117" s="7"/>
      <c r="R117" s="7"/>
      <c r="S117" s="25" t="s">
        <v>554</v>
      </c>
      <c r="T117" s="25" t="s">
        <v>559</v>
      </c>
    </row>
    <row r="118" spans="1:20" ht="30" x14ac:dyDescent="0.25">
      <c r="A118" s="18" t="s">
        <v>419</v>
      </c>
      <c r="B118" s="11">
        <v>20203</v>
      </c>
      <c r="C118" s="5" t="s">
        <v>217</v>
      </c>
      <c r="D118" s="5" t="s">
        <v>220</v>
      </c>
      <c r="E118" s="10">
        <v>50000</v>
      </c>
      <c r="F118" s="6" t="s">
        <v>82</v>
      </c>
      <c r="G118" s="6">
        <v>1</v>
      </c>
      <c r="H118" s="7" t="s">
        <v>498</v>
      </c>
      <c r="I118" s="7"/>
      <c r="J118" s="7"/>
      <c r="K118" s="7"/>
      <c r="L118" s="7"/>
      <c r="M118" s="7"/>
      <c r="N118" s="7"/>
      <c r="O118" s="7"/>
      <c r="P118" s="7"/>
      <c r="Q118" s="7"/>
      <c r="R118" s="7"/>
      <c r="S118" s="25" t="s">
        <v>637</v>
      </c>
      <c r="T118" s="25" t="s">
        <v>654</v>
      </c>
    </row>
    <row r="119" spans="1:20" ht="30" x14ac:dyDescent="0.25">
      <c r="A119" s="18" t="s">
        <v>420</v>
      </c>
      <c r="B119" s="11">
        <v>20301</v>
      </c>
      <c r="C119" s="5" t="s">
        <v>224</v>
      </c>
      <c r="D119" s="5" t="s">
        <v>227</v>
      </c>
      <c r="E119" s="10">
        <v>350000</v>
      </c>
      <c r="F119" s="6" t="s">
        <v>82</v>
      </c>
      <c r="G119" s="6">
        <v>1</v>
      </c>
      <c r="H119" s="7" t="s">
        <v>498</v>
      </c>
      <c r="I119" s="7"/>
      <c r="J119" s="7"/>
      <c r="K119" s="7"/>
      <c r="L119" s="7"/>
      <c r="M119" s="7"/>
      <c r="N119" s="7"/>
      <c r="O119" s="7"/>
      <c r="P119" s="7"/>
      <c r="Q119" s="7"/>
      <c r="R119" s="7"/>
      <c r="S119" s="25" t="s">
        <v>641</v>
      </c>
      <c r="T119" s="25" t="s">
        <v>655</v>
      </c>
    </row>
    <row r="120" spans="1:20" ht="60" x14ac:dyDescent="0.25">
      <c r="A120" s="18" t="s">
        <v>421</v>
      </c>
      <c r="B120" s="11">
        <v>20302</v>
      </c>
      <c r="C120" s="5" t="s">
        <v>225</v>
      </c>
      <c r="D120" s="5" t="s">
        <v>228</v>
      </c>
      <c r="E120" s="10">
        <v>100000</v>
      </c>
      <c r="F120" s="6" t="s">
        <v>82</v>
      </c>
      <c r="G120" s="6">
        <v>1</v>
      </c>
      <c r="H120" s="7" t="s">
        <v>498</v>
      </c>
      <c r="I120" s="7"/>
      <c r="J120" s="7"/>
      <c r="K120" s="7"/>
      <c r="L120" s="7"/>
      <c r="M120" s="7"/>
      <c r="N120" s="7"/>
      <c r="O120" s="7"/>
      <c r="P120" s="7"/>
      <c r="Q120" s="7"/>
      <c r="R120" s="7"/>
      <c r="S120" s="25" t="s">
        <v>641</v>
      </c>
      <c r="T120" s="25" t="s">
        <v>656</v>
      </c>
    </row>
    <row r="121" spans="1:20" ht="75" x14ac:dyDescent="0.25">
      <c r="A121" s="18" t="s">
        <v>422</v>
      </c>
      <c r="B121" s="11">
        <v>20303</v>
      </c>
      <c r="C121" s="5" t="s">
        <v>226</v>
      </c>
      <c r="D121" s="5" t="s">
        <v>229</v>
      </c>
      <c r="E121" s="10">
        <v>50000</v>
      </c>
      <c r="F121" s="6" t="s">
        <v>84</v>
      </c>
      <c r="G121" s="6">
        <v>1</v>
      </c>
      <c r="H121" s="7"/>
      <c r="I121" s="7"/>
      <c r="J121" s="7"/>
      <c r="K121" s="7"/>
      <c r="L121" s="7"/>
      <c r="M121" s="7"/>
      <c r="N121" s="7"/>
      <c r="O121" s="7"/>
      <c r="P121" s="7"/>
      <c r="Q121" s="7" t="s">
        <v>498</v>
      </c>
      <c r="R121" s="7" t="s">
        <v>498</v>
      </c>
      <c r="S121" s="25" t="s">
        <v>566</v>
      </c>
      <c r="T121" s="25" t="s">
        <v>610</v>
      </c>
    </row>
    <row r="122" spans="1:20" ht="45" x14ac:dyDescent="0.25">
      <c r="A122" s="18" t="s">
        <v>423</v>
      </c>
      <c r="B122" s="11">
        <v>20303</v>
      </c>
      <c r="C122" s="5" t="s">
        <v>226</v>
      </c>
      <c r="D122" s="5" t="s">
        <v>230</v>
      </c>
      <c r="E122" s="10">
        <v>50000</v>
      </c>
      <c r="F122" s="6" t="s">
        <v>82</v>
      </c>
      <c r="G122" s="6">
        <v>1</v>
      </c>
      <c r="H122" s="7" t="s">
        <v>498</v>
      </c>
      <c r="I122" s="7"/>
      <c r="J122" s="7"/>
      <c r="K122" s="7"/>
      <c r="L122" s="7"/>
      <c r="M122" s="7"/>
      <c r="N122" s="7"/>
      <c r="O122" s="7"/>
      <c r="P122" s="7"/>
      <c r="Q122" s="7"/>
      <c r="R122" s="7"/>
      <c r="S122" s="25" t="s">
        <v>641</v>
      </c>
      <c r="T122" s="25" t="s">
        <v>656</v>
      </c>
    </row>
    <row r="123" spans="1:20" ht="130.5" customHeight="1" x14ac:dyDescent="0.25">
      <c r="A123" s="18" t="s">
        <v>424</v>
      </c>
      <c r="B123" s="11">
        <v>20304</v>
      </c>
      <c r="C123" s="5" t="s">
        <v>212</v>
      </c>
      <c r="D123" s="5" t="s">
        <v>216</v>
      </c>
      <c r="E123" s="10">
        <v>3500000</v>
      </c>
      <c r="F123" s="6" t="s">
        <v>82</v>
      </c>
      <c r="G123" s="6">
        <v>0</v>
      </c>
      <c r="H123" s="7" t="s">
        <v>498</v>
      </c>
      <c r="I123" s="7"/>
      <c r="J123" s="7"/>
      <c r="K123" s="7"/>
      <c r="L123" s="7"/>
      <c r="M123" s="7"/>
      <c r="N123" s="7"/>
      <c r="O123" s="7"/>
      <c r="P123" s="7"/>
      <c r="Q123" s="7"/>
      <c r="R123" s="7"/>
      <c r="S123" s="25" t="s">
        <v>641</v>
      </c>
      <c r="T123" s="25" t="s">
        <v>657</v>
      </c>
    </row>
    <row r="124" spans="1:20" ht="45" x14ac:dyDescent="0.25">
      <c r="A124" s="18" t="s">
        <v>425</v>
      </c>
      <c r="B124" s="11">
        <v>20304</v>
      </c>
      <c r="C124" s="5" t="s">
        <v>212</v>
      </c>
      <c r="D124" s="5" t="s">
        <v>215</v>
      </c>
      <c r="E124" s="10">
        <v>100000</v>
      </c>
      <c r="F124" s="6" t="s">
        <v>82</v>
      </c>
      <c r="G124" s="6">
        <v>0</v>
      </c>
      <c r="H124" s="7"/>
      <c r="I124" s="7" t="s">
        <v>498</v>
      </c>
      <c r="J124" s="7"/>
      <c r="K124" s="7"/>
      <c r="L124" s="7"/>
      <c r="M124" s="7"/>
      <c r="N124" s="7"/>
      <c r="O124" s="7"/>
      <c r="P124" s="7"/>
      <c r="Q124" s="7"/>
      <c r="R124" s="7"/>
      <c r="S124" s="25" t="s">
        <v>637</v>
      </c>
      <c r="T124" s="25" t="s">
        <v>658</v>
      </c>
    </row>
    <row r="125" spans="1:20" ht="75" x14ac:dyDescent="0.25">
      <c r="A125" s="18" t="s">
        <v>426</v>
      </c>
      <c r="B125" s="11">
        <v>20304</v>
      </c>
      <c r="C125" s="5" t="s">
        <v>212</v>
      </c>
      <c r="D125" s="5" t="s">
        <v>221</v>
      </c>
      <c r="E125" s="10">
        <v>400000</v>
      </c>
      <c r="F125" s="6" t="s">
        <v>84</v>
      </c>
      <c r="G125" s="12">
        <v>1</v>
      </c>
      <c r="H125" s="7"/>
      <c r="I125" s="7" t="s">
        <v>498</v>
      </c>
      <c r="J125" s="7" t="s">
        <v>498</v>
      </c>
      <c r="K125" s="7"/>
      <c r="L125" s="7"/>
      <c r="M125" s="7"/>
      <c r="N125" s="7"/>
      <c r="O125" s="7"/>
      <c r="P125" s="7"/>
      <c r="Q125" s="7"/>
      <c r="R125" s="7"/>
      <c r="S125" s="25" t="s">
        <v>566</v>
      </c>
      <c r="T125" s="25" t="s">
        <v>611</v>
      </c>
    </row>
    <row r="126" spans="1:20" ht="60" x14ac:dyDescent="0.25">
      <c r="A126" s="18" t="s">
        <v>427</v>
      </c>
      <c r="B126" s="11">
        <v>20304</v>
      </c>
      <c r="C126" s="5" t="s">
        <v>212</v>
      </c>
      <c r="D126" s="5" t="s">
        <v>222</v>
      </c>
      <c r="E126" s="10">
        <v>100000</v>
      </c>
      <c r="F126" s="6" t="s">
        <v>121</v>
      </c>
      <c r="G126" s="12">
        <v>1</v>
      </c>
      <c r="H126" s="7"/>
      <c r="I126" s="7"/>
      <c r="J126" s="7" t="s">
        <v>498</v>
      </c>
      <c r="K126" s="7"/>
      <c r="L126" s="7"/>
      <c r="M126" s="7"/>
      <c r="N126" s="7"/>
      <c r="O126" s="7"/>
      <c r="P126" s="7"/>
      <c r="Q126" s="7"/>
      <c r="R126" s="7"/>
      <c r="S126" s="25" t="s">
        <v>538</v>
      </c>
      <c r="T126" s="25" t="s">
        <v>537</v>
      </c>
    </row>
    <row r="127" spans="1:20" ht="45" x14ac:dyDescent="0.25">
      <c r="A127" s="18" t="s">
        <v>428</v>
      </c>
      <c r="B127" s="11">
        <v>20304</v>
      </c>
      <c r="C127" s="5" t="s">
        <v>212</v>
      </c>
      <c r="D127" s="5" t="s">
        <v>223</v>
      </c>
      <c r="E127" s="10">
        <v>500000</v>
      </c>
      <c r="F127" s="6" t="s">
        <v>122</v>
      </c>
      <c r="G127" s="12">
        <v>1</v>
      </c>
      <c r="H127" s="7"/>
      <c r="I127" s="7"/>
      <c r="J127" s="7" t="s">
        <v>498</v>
      </c>
      <c r="K127" s="7"/>
      <c r="L127" s="7"/>
      <c r="M127" s="7" t="s">
        <v>498</v>
      </c>
      <c r="N127" s="7"/>
      <c r="O127" s="7"/>
      <c r="P127" s="7" t="s">
        <v>498</v>
      </c>
      <c r="Q127" s="7"/>
      <c r="R127" s="7"/>
      <c r="S127" s="25" t="s">
        <v>548</v>
      </c>
      <c r="T127" s="25" t="s">
        <v>549</v>
      </c>
    </row>
    <row r="128" spans="1:20" ht="30" x14ac:dyDescent="0.25">
      <c r="A128" s="18" t="s">
        <v>429</v>
      </c>
      <c r="B128" s="11">
        <v>20305</v>
      </c>
      <c r="C128" s="5" t="s">
        <v>231</v>
      </c>
      <c r="D128" s="5" t="s">
        <v>232</v>
      </c>
      <c r="E128" s="10">
        <v>1000000</v>
      </c>
      <c r="F128" s="6" t="s">
        <v>82</v>
      </c>
      <c r="G128" s="12">
        <v>0</v>
      </c>
      <c r="H128" s="7" t="s">
        <v>498</v>
      </c>
      <c r="I128" s="7"/>
      <c r="J128" s="7"/>
      <c r="K128" s="7"/>
      <c r="L128" s="7"/>
      <c r="M128" s="7"/>
      <c r="N128" s="7"/>
      <c r="O128" s="7"/>
      <c r="P128" s="7"/>
      <c r="Q128" s="7"/>
      <c r="R128" s="7"/>
      <c r="S128" s="25" t="s">
        <v>641</v>
      </c>
      <c r="T128" s="25" t="s">
        <v>659</v>
      </c>
    </row>
    <row r="129" spans="1:20" ht="45" x14ac:dyDescent="0.25">
      <c r="A129" s="18" t="s">
        <v>430</v>
      </c>
      <c r="B129" s="11">
        <v>20306</v>
      </c>
      <c r="C129" s="5" t="s">
        <v>234</v>
      </c>
      <c r="D129" s="5" t="s">
        <v>248</v>
      </c>
      <c r="E129" s="10">
        <v>175000</v>
      </c>
      <c r="F129" s="6" t="s">
        <v>82</v>
      </c>
      <c r="G129" s="12">
        <v>1</v>
      </c>
      <c r="H129" s="7" t="s">
        <v>498</v>
      </c>
      <c r="I129" s="7"/>
      <c r="J129" s="7"/>
      <c r="K129" s="7"/>
      <c r="L129" s="7"/>
      <c r="M129" s="7"/>
      <c r="N129" s="7"/>
      <c r="O129" s="7"/>
      <c r="P129" s="7"/>
      <c r="Q129" s="7"/>
      <c r="R129" s="7"/>
      <c r="S129" s="25" t="s">
        <v>641</v>
      </c>
      <c r="T129" s="25" t="s">
        <v>660</v>
      </c>
    </row>
    <row r="130" spans="1:20" ht="45" x14ac:dyDescent="0.25">
      <c r="A130" s="18" t="s">
        <v>431</v>
      </c>
      <c r="B130" s="11">
        <v>20306</v>
      </c>
      <c r="C130" s="5" t="s">
        <v>234</v>
      </c>
      <c r="D130" s="5" t="s">
        <v>233</v>
      </c>
      <c r="E130" s="10">
        <v>50000</v>
      </c>
      <c r="F130" s="6" t="s">
        <v>116</v>
      </c>
      <c r="G130" s="12">
        <v>1</v>
      </c>
      <c r="H130" s="7"/>
      <c r="I130" s="7"/>
      <c r="J130" s="7"/>
      <c r="K130" s="7"/>
      <c r="L130" s="7"/>
      <c r="M130" s="7"/>
      <c r="N130" s="7"/>
      <c r="O130" s="7"/>
      <c r="P130" s="7"/>
      <c r="Q130" s="7"/>
      <c r="R130" s="7"/>
      <c r="S130" s="25" t="s">
        <v>508</v>
      </c>
      <c r="T130" s="25" t="s">
        <v>511</v>
      </c>
    </row>
    <row r="131" spans="1:20" ht="72" customHeight="1" x14ac:dyDescent="0.25">
      <c r="A131" s="18" t="s">
        <v>432</v>
      </c>
      <c r="B131" s="11">
        <v>20399</v>
      </c>
      <c r="C131" s="5" t="s">
        <v>235</v>
      </c>
      <c r="D131" s="5" t="s">
        <v>236</v>
      </c>
      <c r="E131" s="10">
        <v>2200000</v>
      </c>
      <c r="F131" s="6" t="s">
        <v>82</v>
      </c>
      <c r="G131" s="12">
        <v>0</v>
      </c>
      <c r="H131" s="7"/>
      <c r="I131" s="7" t="s">
        <v>498</v>
      </c>
      <c r="J131" s="7"/>
      <c r="K131" s="7"/>
      <c r="L131" s="7"/>
      <c r="M131" s="7"/>
      <c r="N131" s="7"/>
      <c r="O131" s="7"/>
      <c r="P131" s="7"/>
      <c r="Q131" s="7"/>
      <c r="R131" s="7"/>
      <c r="S131" s="25" t="s">
        <v>641</v>
      </c>
      <c r="T131" s="25" t="s">
        <v>661</v>
      </c>
    </row>
    <row r="132" spans="1:20" ht="34.5" customHeight="1" x14ac:dyDescent="0.25">
      <c r="A132" s="18" t="s">
        <v>433</v>
      </c>
      <c r="B132" s="11">
        <v>20401</v>
      </c>
      <c r="C132" s="5" t="s">
        <v>237</v>
      </c>
      <c r="D132" s="5" t="s">
        <v>247</v>
      </c>
      <c r="E132" s="10">
        <v>60000</v>
      </c>
      <c r="F132" s="6" t="s">
        <v>121</v>
      </c>
      <c r="G132" s="12">
        <v>0</v>
      </c>
      <c r="H132" s="7"/>
      <c r="I132" s="7"/>
      <c r="J132" s="7"/>
      <c r="K132" s="7" t="s">
        <v>498</v>
      </c>
      <c r="L132" s="7"/>
      <c r="M132" s="7"/>
      <c r="N132" s="7"/>
      <c r="O132" s="7"/>
      <c r="P132" s="7"/>
      <c r="Q132" s="7"/>
      <c r="R132" s="7"/>
      <c r="S132" s="25" t="s">
        <v>530</v>
      </c>
      <c r="T132" s="25" t="s">
        <v>539</v>
      </c>
    </row>
    <row r="133" spans="1:20" ht="45" x14ac:dyDescent="0.25">
      <c r="A133" s="18" t="s">
        <v>434</v>
      </c>
      <c r="B133" s="11">
        <v>20401</v>
      </c>
      <c r="C133" s="5" t="s">
        <v>237</v>
      </c>
      <c r="D133" s="5" t="s">
        <v>246</v>
      </c>
      <c r="E133" s="10">
        <v>500000</v>
      </c>
      <c r="F133" s="6" t="s">
        <v>82</v>
      </c>
      <c r="G133" s="12">
        <v>0</v>
      </c>
      <c r="H133" s="7"/>
      <c r="I133" s="7" t="s">
        <v>498</v>
      </c>
      <c r="J133" s="7"/>
      <c r="K133" s="7"/>
      <c r="L133" s="7"/>
      <c r="M133" s="7"/>
      <c r="N133" s="7"/>
      <c r="O133" s="7"/>
      <c r="P133" s="7"/>
      <c r="Q133" s="7"/>
      <c r="R133" s="7"/>
      <c r="S133" s="25" t="s">
        <v>641</v>
      </c>
      <c r="T133" s="25" t="s">
        <v>662</v>
      </c>
    </row>
    <row r="134" spans="1:20" ht="45" x14ac:dyDescent="0.25">
      <c r="A134" s="18" t="s">
        <v>435</v>
      </c>
      <c r="B134" s="11">
        <v>20401</v>
      </c>
      <c r="C134" s="5" t="s">
        <v>237</v>
      </c>
      <c r="D134" s="5" t="s">
        <v>238</v>
      </c>
      <c r="E134" s="10">
        <v>100000</v>
      </c>
      <c r="F134" s="6" t="s">
        <v>116</v>
      </c>
      <c r="G134" s="12">
        <v>1</v>
      </c>
      <c r="H134" s="7" t="s">
        <v>498</v>
      </c>
      <c r="I134" s="7"/>
      <c r="J134" s="7"/>
      <c r="K134" s="7"/>
      <c r="L134" s="7"/>
      <c r="M134" s="7"/>
      <c r="N134" s="7"/>
      <c r="O134" s="7"/>
      <c r="P134" s="7"/>
      <c r="Q134" s="7"/>
      <c r="R134" s="7"/>
      <c r="S134" s="25" t="s">
        <v>499</v>
      </c>
      <c r="T134" s="25" t="s">
        <v>512</v>
      </c>
    </row>
    <row r="135" spans="1:20" ht="60" x14ac:dyDescent="0.25">
      <c r="A135" s="18" t="s">
        <v>436</v>
      </c>
      <c r="B135" s="11">
        <v>20402</v>
      </c>
      <c r="C135" s="5" t="s">
        <v>239</v>
      </c>
      <c r="D135" s="5" t="s">
        <v>240</v>
      </c>
      <c r="E135" s="10">
        <v>500000</v>
      </c>
      <c r="F135" s="6" t="s">
        <v>121</v>
      </c>
      <c r="G135" s="12">
        <v>0</v>
      </c>
      <c r="H135" s="7"/>
      <c r="I135" s="7"/>
      <c r="J135" s="7" t="s">
        <v>498</v>
      </c>
      <c r="K135" s="7"/>
      <c r="L135" s="7"/>
      <c r="M135" s="7"/>
      <c r="N135" s="7"/>
      <c r="O135" s="7"/>
      <c r="P135" s="7"/>
      <c r="Q135" s="7"/>
      <c r="R135" s="7"/>
      <c r="S135" s="25" t="s">
        <v>538</v>
      </c>
      <c r="T135" s="25" t="s">
        <v>537</v>
      </c>
    </row>
    <row r="136" spans="1:20" ht="30" x14ac:dyDescent="0.25">
      <c r="A136" s="18" t="s">
        <v>437</v>
      </c>
      <c r="B136" s="11">
        <v>20402</v>
      </c>
      <c r="C136" s="5" t="s">
        <v>239</v>
      </c>
      <c r="D136" s="5" t="s">
        <v>241</v>
      </c>
      <c r="E136" s="10">
        <v>250000</v>
      </c>
      <c r="F136" s="6" t="s">
        <v>82</v>
      </c>
      <c r="G136" s="12">
        <v>0</v>
      </c>
      <c r="H136" s="7"/>
      <c r="I136" s="7" t="s">
        <v>498</v>
      </c>
      <c r="J136" s="7"/>
      <c r="K136" s="7"/>
      <c r="L136" s="7"/>
      <c r="M136" s="7"/>
      <c r="N136" s="7"/>
      <c r="O136" s="7"/>
      <c r="P136" s="7"/>
      <c r="Q136" s="7"/>
      <c r="R136" s="7"/>
      <c r="S136" s="25" t="s">
        <v>641</v>
      </c>
      <c r="T136" s="25" t="s">
        <v>663</v>
      </c>
    </row>
    <row r="137" spans="1:20" ht="111" customHeight="1" x14ac:dyDescent="0.25">
      <c r="A137" s="18" t="s">
        <v>438</v>
      </c>
      <c r="B137" s="11">
        <v>20402</v>
      </c>
      <c r="C137" s="5" t="s">
        <v>239</v>
      </c>
      <c r="D137" s="5" t="s">
        <v>242</v>
      </c>
      <c r="E137" s="10">
        <v>1060200</v>
      </c>
      <c r="F137" s="6" t="s">
        <v>84</v>
      </c>
      <c r="G137" s="12">
        <v>1</v>
      </c>
      <c r="H137" s="7"/>
      <c r="I137" s="7" t="s">
        <v>498</v>
      </c>
      <c r="J137" s="7" t="s">
        <v>498</v>
      </c>
      <c r="K137" s="7"/>
      <c r="L137" s="7"/>
      <c r="M137" s="7"/>
      <c r="N137" s="7"/>
      <c r="O137" s="7"/>
      <c r="P137" s="7"/>
      <c r="Q137" s="7"/>
      <c r="R137" s="7"/>
      <c r="S137" s="25" t="s">
        <v>566</v>
      </c>
      <c r="T137" s="25" t="s">
        <v>612</v>
      </c>
    </row>
    <row r="138" spans="1:20" ht="60" x14ac:dyDescent="0.25">
      <c r="A138" s="18" t="s">
        <v>439</v>
      </c>
      <c r="B138" s="11">
        <v>20402</v>
      </c>
      <c r="C138" s="5" t="s">
        <v>239</v>
      </c>
      <c r="D138" s="5" t="s">
        <v>243</v>
      </c>
      <c r="E138" s="10">
        <v>925193</v>
      </c>
      <c r="F138" s="6" t="s">
        <v>121</v>
      </c>
      <c r="G138" s="12">
        <v>1</v>
      </c>
      <c r="H138" s="7"/>
      <c r="I138" s="7"/>
      <c r="J138" s="7"/>
      <c r="K138" s="7" t="s">
        <v>498</v>
      </c>
      <c r="L138" s="7"/>
      <c r="M138" s="7"/>
      <c r="N138" s="7"/>
      <c r="O138" s="7"/>
      <c r="P138" s="7"/>
      <c r="Q138" s="7"/>
      <c r="R138" s="7"/>
      <c r="S138" s="25" t="s">
        <v>538</v>
      </c>
      <c r="T138" s="25" t="s">
        <v>537</v>
      </c>
    </row>
    <row r="139" spans="1:20" ht="30" x14ac:dyDescent="0.25">
      <c r="A139" s="18" t="s">
        <v>440</v>
      </c>
      <c r="B139" s="11">
        <v>20402</v>
      </c>
      <c r="C139" s="5" t="s">
        <v>239</v>
      </c>
      <c r="D139" s="5" t="s">
        <v>244</v>
      </c>
      <c r="E139" s="10">
        <v>500000</v>
      </c>
      <c r="F139" s="6" t="s">
        <v>82</v>
      </c>
      <c r="G139" s="12">
        <v>1</v>
      </c>
      <c r="H139" s="7"/>
      <c r="I139" s="7" t="s">
        <v>498</v>
      </c>
      <c r="J139" s="7"/>
      <c r="K139" s="7"/>
      <c r="L139" s="7"/>
      <c r="M139" s="7" t="s">
        <v>498</v>
      </c>
      <c r="N139" s="7"/>
      <c r="O139" s="7"/>
      <c r="P139" s="7" t="s">
        <v>498</v>
      </c>
      <c r="Q139" s="7"/>
      <c r="R139" s="7"/>
      <c r="S139" s="25" t="s">
        <v>664</v>
      </c>
      <c r="T139" s="25" t="s">
        <v>665</v>
      </c>
    </row>
    <row r="140" spans="1:20" ht="120" customHeight="1" x14ac:dyDescent="0.25">
      <c r="A140" s="18" t="s">
        <v>441</v>
      </c>
      <c r="B140" s="11">
        <v>20402</v>
      </c>
      <c r="C140" s="5" t="s">
        <v>239</v>
      </c>
      <c r="D140" s="5" t="s">
        <v>245</v>
      </c>
      <c r="E140" s="10">
        <v>500000</v>
      </c>
      <c r="F140" s="6" t="s">
        <v>116</v>
      </c>
      <c r="G140" s="12">
        <v>1</v>
      </c>
      <c r="H140" s="7" t="s">
        <v>498</v>
      </c>
      <c r="I140" s="7"/>
      <c r="J140" s="7"/>
      <c r="K140" s="7"/>
      <c r="L140" s="7"/>
      <c r="M140" s="7"/>
      <c r="N140" s="7"/>
      <c r="O140" s="7"/>
      <c r="P140" s="7"/>
      <c r="Q140" s="7"/>
      <c r="R140" s="7"/>
      <c r="S140" s="25" t="s">
        <v>499</v>
      </c>
      <c r="T140" s="25" t="s">
        <v>513</v>
      </c>
    </row>
    <row r="141" spans="1:20" ht="68.25" customHeight="1" x14ac:dyDescent="0.25">
      <c r="A141" s="18" t="s">
        <v>442</v>
      </c>
      <c r="B141" s="11">
        <v>29901</v>
      </c>
      <c r="C141" s="5" t="s">
        <v>249</v>
      </c>
      <c r="D141" s="5" t="s">
        <v>253</v>
      </c>
      <c r="E141" s="10">
        <v>280275</v>
      </c>
      <c r="F141" s="6" t="s">
        <v>84</v>
      </c>
      <c r="G141" s="12">
        <v>0</v>
      </c>
      <c r="H141" s="7"/>
      <c r="I141" s="7" t="s">
        <v>498</v>
      </c>
      <c r="J141" s="7" t="s">
        <v>498</v>
      </c>
      <c r="K141" s="7"/>
      <c r="L141" s="7"/>
      <c r="M141" s="7"/>
      <c r="N141" s="7"/>
      <c r="O141" s="7"/>
      <c r="P141" s="7"/>
      <c r="Q141" s="7"/>
      <c r="R141" s="7"/>
      <c r="S141" s="25" t="s">
        <v>566</v>
      </c>
      <c r="T141" s="25" t="s">
        <v>613</v>
      </c>
    </row>
    <row r="142" spans="1:20" ht="30" x14ac:dyDescent="0.25">
      <c r="A142" s="18" t="s">
        <v>443</v>
      </c>
      <c r="B142" s="11">
        <v>29901</v>
      </c>
      <c r="C142" s="5" t="s">
        <v>249</v>
      </c>
      <c r="D142" s="5" t="s">
        <v>249</v>
      </c>
      <c r="E142" s="10">
        <v>223500</v>
      </c>
      <c r="F142" s="6" t="s">
        <v>121</v>
      </c>
      <c r="G142" s="12">
        <v>0</v>
      </c>
      <c r="H142" s="7"/>
      <c r="I142" s="7"/>
      <c r="J142" s="7" t="s">
        <v>498</v>
      </c>
      <c r="K142" s="7"/>
      <c r="L142" s="7"/>
      <c r="M142" s="7"/>
      <c r="N142" s="7"/>
      <c r="O142" s="7"/>
      <c r="P142" s="7"/>
      <c r="Q142" s="7"/>
      <c r="R142" s="7"/>
      <c r="S142" s="25" t="s">
        <v>530</v>
      </c>
      <c r="T142" s="25" t="s">
        <v>540</v>
      </c>
    </row>
    <row r="143" spans="1:20" ht="15" customHeight="1" x14ac:dyDescent="0.25">
      <c r="A143" s="18" t="s">
        <v>444</v>
      </c>
      <c r="B143" s="11">
        <v>29901</v>
      </c>
      <c r="C143" s="5" t="s">
        <v>249</v>
      </c>
      <c r="D143" s="5" t="s">
        <v>252</v>
      </c>
      <c r="E143" s="10">
        <v>500000</v>
      </c>
      <c r="F143" s="6" t="s">
        <v>116</v>
      </c>
      <c r="G143" s="12">
        <v>0</v>
      </c>
      <c r="H143" s="7"/>
      <c r="I143" s="7"/>
      <c r="J143" s="7" t="s">
        <v>498</v>
      </c>
      <c r="K143" s="7"/>
      <c r="L143" s="7"/>
      <c r="M143" s="7"/>
      <c r="N143" s="7"/>
      <c r="O143" s="7"/>
      <c r="P143" s="7"/>
      <c r="Q143" s="7"/>
      <c r="R143" s="7"/>
      <c r="S143" s="25" t="s">
        <v>499</v>
      </c>
      <c r="T143" s="25" t="s">
        <v>514</v>
      </c>
    </row>
    <row r="144" spans="1:20" ht="75" x14ac:dyDescent="0.25">
      <c r="A144" s="18" t="s">
        <v>445</v>
      </c>
      <c r="B144" s="11">
        <v>29901</v>
      </c>
      <c r="C144" s="5" t="s">
        <v>249</v>
      </c>
      <c r="D144" s="5" t="s">
        <v>249</v>
      </c>
      <c r="E144" s="10">
        <v>230000</v>
      </c>
      <c r="F144" s="6" t="s">
        <v>84</v>
      </c>
      <c r="G144" s="12">
        <v>1</v>
      </c>
      <c r="H144" s="7"/>
      <c r="I144" s="7" t="s">
        <v>498</v>
      </c>
      <c r="J144" s="7" t="s">
        <v>498</v>
      </c>
      <c r="K144" s="7"/>
      <c r="L144" s="7"/>
      <c r="M144" s="7"/>
      <c r="N144" s="7"/>
      <c r="O144" s="7"/>
      <c r="P144" s="7"/>
      <c r="Q144" s="7"/>
      <c r="R144" s="7"/>
      <c r="S144" s="25" t="s">
        <v>566</v>
      </c>
      <c r="T144" s="25" t="s">
        <v>614</v>
      </c>
    </row>
    <row r="145" spans="1:20" ht="15" customHeight="1" x14ac:dyDescent="0.25">
      <c r="A145" s="18" t="s">
        <v>446</v>
      </c>
      <c r="B145" s="11">
        <v>29901</v>
      </c>
      <c r="C145" s="5" t="s">
        <v>249</v>
      </c>
      <c r="D145" s="5" t="s">
        <v>251</v>
      </c>
      <c r="E145" s="10">
        <v>925000</v>
      </c>
      <c r="F145" s="6" t="s">
        <v>113</v>
      </c>
      <c r="G145" s="12">
        <v>1</v>
      </c>
      <c r="H145" s="7"/>
      <c r="I145" s="7" t="s">
        <v>498</v>
      </c>
      <c r="J145" s="7"/>
      <c r="K145" s="7"/>
      <c r="L145" s="7"/>
      <c r="M145" s="7"/>
      <c r="N145" s="7"/>
      <c r="O145" s="7"/>
      <c r="P145" s="7"/>
      <c r="Q145" s="7"/>
      <c r="R145" s="7"/>
      <c r="S145" s="25" t="s">
        <v>525</v>
      </c>
      <c r="T145" s="25" t="s">
        <v>529</v>
      </c>
    </row>
    <row r="146" spans="1:20" ht="30" x14ac:dyDescent="0.25">
      <c r="A146" s="18" t="s">
        <v>447</v>
      </c>
      <c r="B146" s="11">
        <v>29901</v>
      </c>
      <c r="C146" s="5" t="s">
        <v>249</v>
      </c>
      <c r="D146" s="5" t="s">
        <v>249</v>
      </c>
      <c r="E146" s="10">
        <v>687000</v>
      </c>
      <c r="F146" s="6" t="s">
        <v>121</v>
      </c>
      <c r="G146" s="12">
        <v>1</v>
      </c>
      <c r="H146" s="7"/>
      <c r="I146" s="7"/>
      <c r="J146" s="7" t="s">
        <v>498</v>
      </c>
      <c r="K146" s="7"/>
      <c r="L146" s="7"/>
      <c r="M146" s="7"/>
      <c r="N146" s="7"/>
      <c r="O146" s="7"/>
      <c r="P146" s="7"/>
      <c r="Q146" s="7"/>
      <c r="R146" s="7"/>
      <c r="S146" s="25" t="s">
        <v>530</v>
      </c>
      <c r="T146" s="25" t="s">
        <v>540</v>
      </c>
    </row>
    <row r="147" spans="1:20" ht="45" x14ac:dyDescent="0.25">
      <c r="A147" s="18" t="s">
        <v>448</v>
      </c>
      <c r="B147" s="11">
        <v>29901</v>
      </c>
      <c r="C147" s="5" t="s">
        <v>249</v>
      </c>
      <c r="D147" s="5" t="s">
        <v>249</v>
      </c>
      <c r="E147" s="10">
        <v>210000</v>
      </c>
      <c r="F147" s="6" t="s">
        <v>88</v>
      </c>
      <c r="G147" s="12">
        <v>1</v>
      </c>
      <c r="H147" s="7"/>
      <c r="I147" s="7" t="s">
        <v>498</v>
      </c>
      <c r="J147" s="7"/>
      <c r="K147" s="7"/>
      <c r="L147" s="7"/>
      <c r="M147" s="7"/>
      <c r="N147" s="7"/>
      <c r="O147" s="7"/>
      <c r="P147" s="7"/>
      <c r="Q147" s="7"/>
      <c r="R147" s="7"/>
      <c r="S147" s="25" t="s">
        <v>554</v>
      </c>
      <c r="T147" s="25" t="s">
        <v>560</v>
      </c>
    </row>
    <row r="148" spans="1:20" ht="30" x14ac:dyDescent="0.25">
      <c r="A148" s="18" t="s">
        <v>449</v>
      </c>
      <c r="B148" s="11">
        <v>29901</v>
      </c>
      <c r="C148" s="5" t="s">
        <v>249</v>
      </c>
      <c r="D148" s="5" t="s">
        <v>249</v>
      </c>
      <c r="E148" s="10">
        <v>465500</v>
      </c>
      <c r="F148" s="6" t="s">
        <v>82</v>
      </c>
      <c r="G148" s="12">
        <v>1</v>
      </c>
      <c r="H148" s="7" t="s">
        <v>498</v>
      </c>
      <c r="I148" s="7"/>
      <c r="J148" s="7"/>
      <c r="K148" s="7"/>
      <c r="L148" s="7"/>
      <c r="M148" s="7"/>
      <c r="N148" s="7"/>
      <c r="O148" s="7"/>
      <c r="P148" s="7"/>
      <c r="Q148" s="7"/>
      <c r="R148" s="7"/>
      <c r="S148" s="25" t="s">
        <v>664</v>
      </c>
      <c r="T148" s="25" t="s">
        <v>666</v>
      </c>
    </row>
    <row r="149" spans="1:20" ht="104.25" customHeight="1" x14ac:dyDescent="0.25">
      <c r="A149" s="18" t="s">
        <v>450</v>
      </c>
      <c r="B149" s="11">
        <v>29901</v>
      </c>
      <c r="C149" s="5" t="s">
        <v>249</v>
      </c>
      <c r="D149" s="5" t="s">
        <v>250</v>
      </c>
      <c r="E149" s="10">
        <v>105000</v>
      </c>
      <c r="F149" s="6" t="s">
        <v>116</v>
      </c>
      <c r="G149" s="12">
        <v>1</v>
      </c>
      <c r="H149" s="7" t="s">
        <v>498</v>
      </c>
      <c r="I149" s="7"/>
      <c r="J149" s="7"/>
      <c r="K149" s="7"/>
      <c r="L149" s="7"/>
      <c r="M149" s="7"/>
      <c r="N149" s="7"/>
      <c r="O149" s="7"/>
      <c r="P149" s="7"/>
      <c r="Q149" s="7"/>
      <c r="R149" s="7"/>
      <c r="S149" s="25" t="s">
        <v>499</v>
      </c>
      <c r="T149" s="25" t="s">
        <v>515</v>
      </c>
    </row>
    <row r="150" spans="1:20" ht="36" x14ac:dyDescent="0.25">
      <c r="A150" s="18" t="s">
        <v>451</v>
      </c>
      <c r="B150" s="11">
        <v>29901</v>
      </c>
      <c r="C150" s="5" t="s">
        <v>249</v>
      </c>
      <c r="D150" s="5" t="s">
        <v>249</v>
      </c>
      <c r="E150" s="10">
        <v>70000</v>
      </c>
      <c r="F150" s="6" t="s">
        <v>150</v>
      </c>
      <c r="G150" s="12">
        <v>1</v>
      </c>
      <c r="H150" s="7"/>
      <c r="I150" s="7" t="s">
        <v>498</v>
      </c>
      <c r="J150" s="7"/>
      <c r="K150" s="7"/>
      <c r="L150" s="7"/>
      <c r="M150" s="7"/>
      <c r="N150" s="7"/>
      <c r="O150" s="7"/>
      <c r="P150" s="7"/>
      <c r="Q150" s="7"/>
      <c r="R150" s="7"/>
      <c r="S150" s="25" t="s">
        <v>625</v>
      </c>
      <c r="T150" s="27" t="s">
        <v>629</v>
      </c>
    </row>
    <row r="151" spans="1:20" ht="49.5" customHeight="1" x14ac:dyDescent="0.25">
      <c r="A151" s="18" t="s">
        <v>452</v>
      </c>
      <c r="B151" s="11">
        <v>29902</v>
      </c>
      <c r="C151" s="14" t="s">
        <v>254</v>
      </c>
      <c r="D151" s="16" t="s">
        <v>255</v>
      </c>
      <c r="E151" s="15">
        <v>100000</v>
      </c>
      <c r="F151" s="6" t="s">
        <v>113</v>
      </c>
      <c r="G151" s="12">
        <v>1</v>
      </c>
      <c r="H151" s="7"/>
      <c r="I151" s="7" t="s">
        <v>524</v>
      </c>
      <c r="J151" s="7"/>
      <c r="K151" s="7"/>
      <c r="L151" s="7"/>
      <c r="M151" s="7"/>
      <c r="N151" s="7"/>
      <c r="O151" s="7"/>
      <c r="P151" s="7"/>
      <c r="Q151" s="7"/>
      <c r="R151" s="7"/>
      <c r="S151" s="25" t="s">
        <v>525</v>
      </c>
      <c r="T151" s="25" t="s">
        <v>529</v>
      </c>
    </row>
    <row r="152" spans="1:20" ht="75" customHeight="1" x14ac:dyDescent="0.25">
      <c r="A152" s="18" t="s">
        <v>453</v>
      </c>
      <c r="B152" s="11">
        <v>29902</v>
      </c>
      <c r="C152" s="5" t="s">
        <v>254</v>
      </c>
      <c r="D152" s="5" t="s">
        <v>256</v>
      </c>
      <c r="E152" s="10">
        <v>50000</v>
      </c>
      <c r="F152" s="6" t="s">
        <v>88</v>
      </c>
      <c r="G152" s="12">
        <v>1</v>
      </c>
      <c r="H152" s="7"/>
      <c r="I152" s="7"/>
      <c r="J152" s="7"/>
      <c r="K152" s="7"/>
      <c r="L152" s="7" t="s">
        <v>524</v>
      </c>
      <c r="M152" s="7"/>
      <c r="N152" s="7"/>
      <c r="O152" s="7"/>
      <c r="P152" s="7"/>
      <c r="Q152" s="7"/>
      <c r="R152" s="7"/>
      <c r="S152" s="25" t="s">
        <v>554</v>
      </c>
      <c r="T152" s="25" t="s">
        <v>561</v>
      </c>
    </row>
    <row r="153" spans="1:20" ht="67.5" customHeight="1" x14ac:dyDescent="0.25">
      <c r="A153" s="18" t="s">
        <v>454</v>
      </c>
      <c r="B153" s="11">
        <v>29902</v>
      </c>
      <c r="C153" s="5" t="s">
        <v>254</v>
      </c>
      <c r="D153" s="5" t="s">
        <v>257</v>
      </c>
      <c r="E153" s="10">
        <v>380000</v>
      </c>
      <c r="F153" s="6" t="s">
        <v>82</v>
      </c>
      <c r="G153" s="12">
        <v>1</v>
      </c>
      <c r="H153" s="7"/>
      <c r="I153" s="7" t="s">
        <v>498</v>
      </c>
      <c r="J153" s="7"/>
      <c r="K153" s="7"/>
      <c r="L153" s="7"/>
      <c r="M153" s="7"/>
      <c r="N153" s="7"/>
      <c r="O153" s="7"/>
      <c r="P153" s="7"/>
      <c r="Q153" s="7"/>
      <c r="R153" s="7"/>
      <c r="S153" s="25" t="s">
        <v>632</v>
      </c>
      <c r="T153" s="25" t="s">
        <v>667</v>
      </c>
    </row>
    <row r="154" spans="1:20" ht="30" x14ac:dyDescent="0.25">
      <c r="A154" s="18" t="s">
        <v>455</v>
      </c>
      <c r="B154" s="11">
        <v>29903</v>
      </c>
      <c r="C154" s="5" t="s">
        <v>258</v>
      </c>
      <c r="D154" s="5" t="s">
        <v>259</v>
      </c>
      <c r="E154" s="10">
        <v>1321000</v>
      </c>
      <c r="F154" s="6" t="s">
        <v>121</v>
      </c>
      <c r="G154" s="12">
        <v>0</v>
      </c>
      <c r="H154" s="7"/>
      <c r="I154" s="7"/>
      <c r="J154" s="7" t="s">
        <v>498</v>
      </c>
      <c r="K154" s="7"/>
      <c r="L154" s="7"/>
      <c r="M154" s="7"/>
      <c r="N154" s="7"/>
      <c r="O154" s="7"/>
      <c r="P154" s="7"/>
      <c r="Q154" s="7"/>
      <c r="R154" s="7"/>
      <c r="S154" s="25" t="s">
        <v>538</v>
      </c>
      <c r="T154" s="25" t="s">
        <v>540</v>
      </c>
    </row>
    <row r="155" spans="1:20" ht="30" x14ac:dyDescent="0.25">
      <c r="A155" s="18" t="s">
        <v>456</v>
      </c>
      <c r="B155" s="11">
        <v>29903</v>
      </c>
      <c r="C155" s="5" t="s">
        <v>258</v>
      </c>
      <c r="D155" s="5" t="s">
        <v>260</v>
      </c>
      <c r="E155" s="10">
        <v>2000000</v>
      </c>
      <c r="F155" s="6" t="s">
        <v>116</v>
      </c>
      <c r="G155" s="12">
        <v>0</v>
      </c>
      <c r="H155" s="7"/>
      <c r="I155" s="7"/>
      <c r="J155" s="7" t="s">
        <v>498</v>
      </c>
      <c r="K155" s="7"/>
      <c r="L155" s="7"/>
      <c r="M155" s="7"/>
      <c r="N155" s="7"/>
      <c r="O155" s="7"/>
      <c r="P155" s="7"/>
      <c r="Q155" s="7"/>
      <c r="R155" s="7"/>
      <c r="S155" s="25" t="s">
        <v>538</v>
      </c>
      <c r="T155" s="25" t="s">
        <v>540</v>
      </c>
    </row>
    <row r="156" spans="1:20" ht="255" x14ac:dyDescent="0.25">
      <c r="A156" s="18" t="s">
        <v>457</v>
      </c>
      <c r="B156" s="11">
        <v>29903</v>
      </c>
      <c r="C156" s="5" t="s">
        <v>258</v>
      </c>
      <c r="D156" s="5" t="s">
        <v>261</v>
      </c>
      <c r="E156" s="10">
        <v>1117000</v>
      </c>
      <c r="F156" s="6" t="s">
        <v>84</v>
      </c>
      <c r="G156" s="12">
        <v>1</v>
      </c>
      <c r="H156" s="7"/>
      <c r="I156" s="7" t="s">
        <v>498</v>
      </c>
      <c r="J156" s="7" t="s">
        <v>498</v>
      </c>
      <c r="K156" s="7"/>
      <c r="L156" s="7"/>
      <c r="M156" s="7"/>
      <c r="N156" s="7"/>
      <c r="O156" s="7"/>
      <c r="P156" s="7"/>
      <c r="Q156" s="7"/>
      <c r="R156" s="7"/>
      <c r="S156" s="25" t="s">
        <v>615</v>
      </c>
      <c r="T156" s="25" t="s">
        <v>616</v>
      </c>
    </row>
    <row r="157" spans="1:20" ht="60" x14ac:dyDescent="0.25">
      <c r="A157" s="18" t="s">
        <v>458</v>
      </c>
      <c r="B157" s="11">
        <v>29903</v>
      </c>
      <c r="C157" s="5" t="s">
        <v>258</v>
      </c>
      <c r="D157" s="5" t="s">
        <v>262</v>
      </c>
      <c r="E157" s="10">
        <v>327000</v>
      </c>
      <c r="F157" s="6" t="s">
        <v>113</v>
      </c>
      <c r="G157" s="12">
        <v>1</v>
      </c>
      <c r="H157" s="7"/>
      <c r="I157" s="7" t="s">
        <v>498</v>
      </c>
      <c r="J157" s="7"/>
      <c r="K157" s="7"/>
      <c r="L157" s="7"/>
      <c r="M157" s="7"/>
      <c r="N157" s="7"/>
      <c r="O157" s="7"/>
      <c r="P157" s="7"/>
      <c r="Q157" s="7"/>
      <c r="R157" s="7"/>
      <c r="S157" s="25" t="s">
        <v>525</v>
      </c>
      <c r="T157" s="25" t="s">
        <v>529</v>
      </c>
    </row>
    <row r="158" spans="1:20" ht="30" x14ac:dyDescent="0.25">
      <c r="A158" s="18" t="s">
        <v>459</v>
      </c>
      <c r="B158" s="11">
        <v>29903</v>
      </c>
      <c r="C158" s="5" t="s">
        <v>258</v>
      </c>
      <c r="D158" s="5" t="s">
        <v>259</v>
      </c>
      <c r="E158" s="10">
        <v>572000</v>
      </c>
      <c r="F158" s="6" t="s">
        <v>121</v>
      </c>
      <c r="G158" s="12">
        <v>1</v>
      </c>
      <c r="H158" s="7"/>
      <c r="I158" s="7"/>
      <c r="J158" s="7" t="s">
        <v>498</v>
      </c>
      <c r="K158" s="7"/>
      <c r="L158" s="7"/>
      <c r="M158" s="7"/>
      <c r="N158" s="7"/>
      <c r="O158" s="7"/>
      <c r="P158" s="7"/>
      <c r="Q158" s="7"/>
      <c r="R158" s="7"/>
      <c r="S158" s="25" t="s">
        <v>538</v>
      </c>
      <c r="T158" s="25" t="s">
        <v>540</v>
      </c>
    </row>
    <row r="159" spans="1:20" ht="45" x14ac:dyDescent="0.25">
      <c r="A159" s="18" t="s">
        <v>460</v>
      </c>
      <c r="B159" s="11">
        <v>29903</v>
      </c>
      <c r="C159" s="5" t="s">
        <v>258</v>
      </c>
      <c r="D159" s="5" t="s">
        <v>263</v>
      </c>
      <c r="E159" s="10">
        <v>505000</v>
      </c>
      <c r="F159" s="6" t="s">
        <v>88</v>
      </c>
      <c r="G159" s="12">
        <v>1</v>
      </c>
      <c r="H159" s="7"/>
      <c r="I159" s="7" t="s">
        <v>498</v>
      </c>
      <c r="J159" s="7"/>
      <c r="K159" s="7"/>
      <c r="L159" s="7"/>
      <c r="M159" s="7"/>
      <c r="N159" s="7"/>
      <c r="O159" s="7"/>
      <c r="P159" s="7"/>
      <c r="Q159" s="7"/>
      <c r="R159" s="7"/>
      <c r="S159" s="25" t="s">
        <v>554</v>
      </c>
      <c r="T159" s="25" t="s">
        <v>560</v>
      </c>
    </row>
    <row r="160" spans="1:20" ht="45" x14ac:dyDescent="0.25">
      <c r="A160" s="18" t="s">
        <v>461</v>
      </c>
      <c r="B160" s="11">
        <v>29903</v>
      </c>
      <c r="C160" s="5" t="s">
        <v>258</v>
      </c>
      <c r="D160" s="5" t="s">
        <v>264</v>
      </c>
      <c r="E160" s="10">
        <v>1250191</v>
      </c>
      <c r="F160" s="6" t="s">
        <v>82</v>
      </c>
      <c r="G160" s="12">
        <v>1</v>
      </c>
      <c r="H160" s="7" t="s">
        <v>498</v>
      </c>
      <c r="I160" s="7"/>
      <c r="J160" s="7"/>
      <c r="K160" s="7"/>
      <c r="L160" s="7"/>
      <c r="M160" s="7"/>
      <c r="N160" s="7"/>
      <c r="O160" s="7"/>
      <c r="P160" s="7"/>
      <c r="Q160" s="7"/>
      <c r="R160" s="7"/>
      <c r="S160" s="25" t="s">
        <v>668</v>
      </c>
      <c r="T160" s="25" t="s">
        <v>666</v>
      </c>
    </row>
    <row r="161" spans="1:20" ht="90" x14ac:dyDescent="0.25">
      <c r="A161" s="18" t="s">
        <v>462</v>
      </c>
      <c r="B161" s="11">
        <v>29903</v>
      </c>
      <c r="C161" s="5" t="s">
        <v>258</v>
      </c>
      <c r="D161" s="5" t="s">
        <v>267</v>
      </c>
      <c r="E161" s="10">
        <v>1021000</v>
      </c>
      <c r="F161" s="6" t="s">
        <v>116</v>
      </c>
      <c r="G161" s="12">
        <v>1</v>
      </c>
      <c r="H161" s="7" t="s">
        <v>498</v>
      </c>
      <c r="I161" s="7"/>
      <c r="J161" s="7"/>
      <c r="K161" s="7"/>
      <c r="L161" s="7"/>
      <c r="M161" s="7"/>
      <c r="N161" s="7"/>
      <c r="O161" s="7"/>
      <c r="P161" s="7"/>
      <c r="Q161" s="7"/>
      <c r="R161" s="7"/>
      <c r="S161" s="25" t="s">
        <v>499</v>
      </c>
      <c r="T161" s="25" t="s">
        <v>517</v>
      </c>
    </row>
    <row r="162" spans="1:20" ht="30" x14ac:dyDescent="0.25">
      <c r="A162" s="18" t="s">
        <v>463</v>
      </c>
      <c r="B162" s="11">
        <v>29903</v>
      </c>
      <c r="C162" s="5" t="s">
        <v>258</v>
      </c>
      <c r="D162" s="5" t="s">
        <v>266</v>
      </c>
      <c r="E162" s="10">
        <v>70000</v>
      </c>
      <c r="F162" s="6" t="s">
        <v>122</v>
      </c>
      <c r="G162" s="12">
        <v>1</v>
      </c>
      <c r="H162" s="7"/>
      <c r="I162" s="7"/>
      <c r="J162" s="7" t="s">
        <v>550</v>
      </c>
      <c r="K162" s="7"/>
      <c r="L162" s="7"/>
      <c r="M162" s="7" t="s">
        <v>498</v>
      </c>
      <c r="N162" s="7"/>
      <c r="O162" s="7"/>
      <c r="P162" s="7" t="s">
        <v>550</v>
      </c>
      <c r="Q162" s="7"/>
      <c r="R162" s="7"/>
      <c r="S162" s="25" t="s">
        <v>544</v>
      </c>
      <c r="T162" s="25" t="s">
        <v>551</v>
      </c>
    </row>
    <row r="163" spans="1:20" ht="30" x14ac:dyDescent="0.25">
      <c r="A163" s="18" t="s">
        <v>464</v>
      </c>
      <c r="B163" s="11">
        <v>29903</v>
      </c>
      <c r="C163" s="5" t="s">
        <v>258</v>
      </c>
      <c r="D163" s="5" t="s">
        <v>265</v>
      </c>
      <c r="E163" s="10">
        <v>35000</v>
      </c>
      <c r="F163" s="6" t="s">
        <v>150</v>
      </c>
      <c r="G163" s="12">
        <v>1</v>
      </c>
      <c r="H163" s="7"/>
      <c r="I163" s="7" t="s">
        <v>498</v>
      </c>
      <c r="J163" s="7"/>
      <c r="K163" s="7"/>
      <c r="L163" s="7"/>
      <c r="M163" s="7"/>
      <c r="N163" s="7"/>
      <c r="O163" s="7"/>
      <c r="P163" s="7"/>
      <c r="Q163" s="7"/>
      <c r="R163" s="7"/>
      <c r="S163" s="25" t="s">
        <v>625</v>
      </c>
      <c r="T163" s="27" t="s">
        <v>630</v>
      </c>
    </row>
    <row r="164" spans="1:20" ht="15" customHeight="1" x14ac:dyDescent="0.25">
      <c r="A164" s="18" t="s">
        <v>465</v>
      </c>
      <c r="B164" s="11">
        <v>29904</v>
      </c>
      <c r="C164" s="5" t="s">
        <v>269</v>
      </c>
      <c r="D164" s="5" t="s">
        <v>268</v>
      </c>
      <c r="E164" s="10">
        <v>2000000</v>
      </c>
      <c r="F164" s="6" t="s">
        <v>116</v>
      </c>
      <c r="G164" s="12">
        <v>0</v>
      </c>
      <c r="H164" s="7" t="s">
        <v>498</v>
      </c>
      <c r="I164" s="7"/>
      <c r="J164" s="7"/>
      <c r="K164" s="7"/>
      <c r="L164" s="7"/>
      <c r="M164" s="7"/>
      <c r="N164" s="7"/>
      <c r="O164" s="7"/>
      <c r="P164" s="7"/>
      <c r="Q164" s="7"/>
      <c r="R164" s="7"/>
      <c r="S164" s="25" t="s">
        <v>499</v>
      </c>
      <c r="T164" s="25" t="s">
        <v>518</v>
      </c>
    </row>
    <row r="165" spans="1:20" ht="30" x14ac:dyDescent="0.25">
      <c r="A165" s="18" t="s">
        <v>466</v>
      </c>
      <c r="B165" s="11">
        <v>29904</v>
      </c>
      <c r="C165" s="5" t="s">
        <v>269</v>
      </c>
      <c r="D165" s="5" t="s">
        <v>270</v>
      </c>
      <c r="E165" s="10">
        <v>250000</v>
      </c>
      <c r="F165" s="6" t="s">
        <v>121</v>
      </c>
      <c r="G165" s="12">
        <v>1</v>
      </c>
      <c r="H165" s="7"/>
      <c r="I165" s="7"/>
      <c r="J165" s="7" t="s">
        <v>498</v>
      </c>
      <c r="K165" s="7"/>
      <c r="L165" s="7"/>
      <c r="M165" s="7"/>
      <c r="N165" s="7"/>
      <c r="O165" s="7"/>
      <c r="P165" s="7"/>
      <c r="Q165" s="7"/>
      <c r="R165" s="7"/>
      <c r="S165" s="25" t="s">
        <v>530</v>
      </c>
      <c r="T165" s="25" t="s">
        <v>541</v>
      </c>
    </row>
    <row r="166" spans="1:20" ht="90" x14ac:dyDescent="0.25">
      <c r="A166" s="18" t="s">
        <v>467</v>
      </c>
      <c r="B166" s="11">
        <v>29904</v>
      </c>
      <c r="C166" s="5" t="s">
        <v>269</v>
      </c>
      <c r="D166" s="5" t="s">
        <v>271</v>
      </c>
      <c r="E166" s="10">
        <v>800000</v>
      </c>
      <c r="F166" s="6" t="s">
        <v>82</v>
      </c>
      <c r="G166" s="12">
        <v>1</v>
      </c>
      <c r="H166" s="7" t="s">
        <v>498</v>
      </c>
      <c r="I166" s="7"/>
      <c r="J166" s="7"/>
      <c r="K166" s="7"/>
      <c r="L166" s="7"/>
      <c r="M166" s="7"/>
      <c r="N166" s="7"/>
      <c r="O166" s="7"/>
      <c r="P166" s="7"/>
      <c r="Q166" s="7"/>
      <c r="R166" s="7"/>
      <c r="S166" s="25" t="s">
        <v>669</v>
      </c>
      <c r="T166" s="25" t="s">
        <v>666</v>
      </c>
    </row>
    <row r="167" spans="1:20" ht="45" x14ac:dyDescent="0.25">
      <c r="A167" s="18" t="s">
        <v>468</v>
      </c>
      <c r="B167" s="11">
        <v>29904</v>
      </c>
      <c r="C167" s="5" t="s">
        <v>269</v>
      </c>
      <c r="D167" s="5" t="s">
        <v>272</v>
      </c>
      <c r="E167" s="10">
        <v>60000</v>
      </c>
      <c r="F167" s="6" t="s">
        <v>116</v>
      </c>
      <c r="G167" s="12">
        <v>1</v>
      </c>
      <c r="H167" s="7"/>
      <c r="I167" s="7" t="s">
        <v>498</v>
      </c>
      <c r="J167" s="7"/>
      <c r="K167" s="7"/>
      <c r="L167" s="7"/>
      <c r="M167" s="7"/>
      <c r="N167" s="7"/>
      <c r="O167" s="7"/>
      <c r="P167" s="7"/>
      <c r="Q167" s="7"/>
      <c r="R167" s="7"/>
      <c r="S167" s="25" t="s">
        <v>499</v>
      </c>
      <c r="T167" s="25" t="s">
        <v>519</v>
      </c>
    </row>
    <row r="168" spans="1:20" ht="60" x14ac:dyDescent="0.25">
      <c r="A168" s="18" t="s">
        <v>469</v>
      </c>
      <c r="B168" s="11">
        <v>29905</v>
      </c>
      <c r="C168" s="5" t="s">
        <v>276</v>
      </c>
      <c r="D168" s="5" t="s">
        <v>273</v>
      </c>
      <c r="E168" s="10">
        <v>25000</v>
      </c>
      <c r="F168" s="6" t="s">
        <v>84</v>
      </c>
      <c r="G168" s="12">
        <v>1</v>
      </c>
      <c r="H168" s="7"/>
      <c r="I168" s="7" t="s">
        <v>498</v>
      </c>
      <c r="J168" s="7" t="s">
        <v>498</v>
      </c>
      <c r="K168" s="7"/>
      <c r="L168" s="7"/>
      <c r="M168" s="7"/>
      <c r="N168" s="7"/>
      <c r="O168" s="7"/>
      <c r="P168" s="7"/>
      <c r="Q168" s="7"/>
      <c r="R168" s="7"/>
      <c r="S168" s="25" t="s">
        <v>566</v>
      </c>
      <c r="T168" s="25" t="s">
        <v>617</v>
      </c>
    </row>
    <row r="169" spans="1:20" ht="75" x14ac:dyDescent="0.25">
      <c r="A169" s="18" t="s">
        <v>470</v>
      </c>
      <c r="B169" s="11">
        <v>29905</v>
      </c>
      <c r="C169" s="5" t="s">
        <v>276</v>
      </c>
      <c r="D169" s="5" t="s">
        <v>278</v>
      </c>
      <c r="E169" s="10">
        <v>530000</v>
      </c>
      <c r="F169" s="6" t="s">
        <v>82</v>
      </c>
      <c r="G169" s="12">
        <v>1</v>
      </c>
      <c r="H169" s="7" t="s">
        <v>498</v>
      </c>
      <c r="I169" s="7"/>
      <c r="J169" s="7"/>
      <c r="K169" s="7"/>
      <c r="L169" s="7"/>
      <c r="M169" s="7"/>
      <c r="N169" s="7"/>
      <c r="O169" s="7"/>
      <c r="P169" s="7"/>
      <c r="Q169" s="7"/>
      <c r="R169" s="7"/>
      <c r="S169" s="25" t="s">
        <v>670</v>
      </c>
      <c r="T169" s="25" t="s">
        <v>666</v>
      </c>
    </row>
    <row r="170" spans="1:20" ht="45" x14ac:dyDescent="0.25">
      <c r="A170" s="18" t="s">
        <v>471</v>
      </c>
      <c r="B170" s="11">
        <v>29905</v>
      </c>
      <c r="C170" s="5" t="s">
        <v>276</v>
      </c>
      <c r="D170" s="5" t="s">
        <v>274</v>
      </c>
      <c r="E170" s="10">
        <v>100000</v>
      </c>
      <c r="F170" s="6" t="s">
        <v>116</v>
      </c>
      <c r="G170" s="12">
        <v>1</v>
      </c>
      <c r="H170" s="7" t="s">
        <v>498</v>
      </c>
      <c r="I170" s="7"/>
      <c r="J170" s="7"/>
      <c r="K170" s="7"/>
      <c r="L170" s="7"/>
      <c r="M170" s="7"/>
      <c r="N170" s="7"/>
      <c r="O170" s="7"/>
      <c r="P170" s="7"/>
      <c r="Q170" s="7"/>
      <c r="R170" s="7"/>
      <c r="S170" s="25" t="s">
        <v>499</v>
      </c>
      <c r="T170" s="25" t="s">
        <v>520</v>
      </c>
    </row>
    <row r="171" spans="1:20" ht="30" x14ac:dyDescent="0.25">
      <c r="A171" s="18" t="s">
        <v>472</v>
      </c>
      <c r="B171" s="11">
        <v>29906</v>
      </c>
      <c r="C171" s="5" t="s">
        <v>277</v>
      </c>
      <c r="D171" s="5" t="s">
        <v>279</v>
      </c>
      <c r="E171" s="10">
        <v>250000</v>
      </c>
      <c r="F171" s="6" t="s">
        <v>82</v>
      </c>
      <c r="G171" s="12">
        <v>1</v>
      </c>
      <c r="H171" s="7" t="s">
        <v>498</v>
      </c>
      <c r="I171" s="7"/>
      <c r="J171" s="7"/>
      <c r="K171" s="7"/>
      <c r="L171" s="7"/>
      <c r="M171" s="7"/>
      <c r="N171" s="7"/>
      <c r="O171" s="7"/>
      <c r="P171" s="7"/>
      <c r="Q171" s="7"/>
      <c r="R171" s="7"/>
      <c r="S171" s="25" t="s">
        <v>641</v>
      </c>
      <c r="T171" s="25" t="s">
        <v>671</v>
      </c>
    </row>
    <row r="172" spans="1:20" ht="86.25" customHeight="1" x14ac:dyDescent="0.25">
      <c r="A172" s="18" t="s">
        <v>473</v>
      </c>
      <c r="B172" s="11">
        <v>29906</v>
      </c>
      <c r="C172" s="5" t="s">
        <v>277</v>
      </c>
      <c r="D172" s="5" t="s">
        <v>275</v>
      </c>
      <c r="E172" s="10">
        <v>250000</v>
      </c>
      <c r="F172" s="6" t="s">
        <v>116</v>
      </c>
      <c r="G172" s="12">
        <v>1</v>
      </c>
      <c r="H172" s="7"/>
      <c r="I172" s="7"/>
      <c r="J172" s="7" t="s">
        <v>498</v>
      </c>
      <c r="K172" s="7"/>
      <c r="L172" s="7"/>
      <c r="M172" s="7"/>
      <c r="N172" s="7"/>
      <c r="O172" s="7"/>
      <c r="P172" s="7"/>
      <c r="Q172" s="7"/>
      <c r="R172" s="7"/>
      <c r="S172" s="25" t="s">
        <v>508</v>
      </c>
      <c r="T172" s="25" t="s">
        <v>521</v>
      </c>
    </row>
    <row r="173" spans="1:20" ht="75" x14ac:dyDescent="0.25">
      <c r="A173" s="18" t="s">
        <v>474</v>
      </c>
      <c r="B173" s="11">
        <v>29907</v>
      </c>
      <c r="C173" s="5" t="s">
        <v>280</v>
      </c>
      <c r="D173" s="5" t="s">
        <v>281</v>
      </c>
      <c r="E173" s="10">
        <v>95000</v>
      </c>
      <c r="F173" s="6" t="s">
        <v>82</v>
      </c>
      <c r="G173" s="12">
        <v>0</v>
      </c>
      <c r="H173" s="7"/>
      <c r="I173" s="7" t="s">
        <v>498</v>
      </c>
      <c r="J173" s="7"/>
      <c r="K173" s="7"/>
      <c r="L173" s="7"/>
      <c r="M173" s="7"/>
      <c r="N173" s="7"/>
      <c r="O173" s="7"/>
      <c r="P173" s="7"/>
      <c r="Q173" s="7"/>
      <c r="R173" s="7"/>
      <c r="S173" s="25" t="s">
        <v>637</v>
      </c>
      <c r="T173" s="25" t="s">
        <v>672</v>
      </c>
    </row>
    <row r="174" spans="1:20" ht="45" x14ac:dyDescent="0.25">
      <c r="A174" s="18" t="s">
        <v>475</v>
      </c>
      <c r="B174" s="11">
        <v>29907</v>
      </c>
      <c r="C174" s="5" t="s">
        <v>280</v>
      </c>
      <c r="D174" s="5" t="s">
        <v>282</v>
      </c>
      <c r="E174" s="10">
        <v>20000</v>
      </c>
      <c r="F174" s="6" t="s">
        <v>84</v>
      </c>
      <c r="G174" s="6">
        <v>1</v>
      </c>
      <c r="H174" s="7"/>
      <c r="I174" s="7" t="s">
        <v>498</v>
      </c>
      <c r="J174" s="7" t="s">
        <v>498</v>
      </c>
      <c r="K174" s="7"/>
      <c r="L174" s="7"/>
      <c r="M174" s="7"/>
      <c r="N174" s="7"/>
      <c r="O174" s="7"/>
      <c r="P174" s="7"/>
      <c r="Q174" s="7"/>
      <c r="R174" s="7"/>
      <c r="S174" s="25" t="s">
        <v>566</v>
      </c>
      <c r="T174" s="25" t="s">
        <v>618</v>
      </c>
    </row>
    <row r="175" spans="1:20" ht="171.75" customHeight="1" x14ac:dyDescent="0.25">
      <c r="A175" s="18" t="s">
        <v>476</v>
      </c>
      <c r="B175" s="11">
        <v>29907</v>
      </c>
      <c r="C175" s="5" t="s">
        <v>280</v>
      </c>
      <c r="D175" s="5" t="s">
        <v>283</v>
      </c>
      <c r="E175" s="10">
        <v>25000</v>
      </c>
      <c r="F175" s="6" t="s">
        <v>88</v>
      </c>
      <c r="G175" s="6">
        <v>1</v>
      </c>
      <c r="H175" s="7"/>
      <c r="I175" s="7" t="s">
        <v>498</v>
      </c>
      <c r="J175" s="7"/>
      <c r="K175" s="7"/>
      <c r="L175" s="7"/>
      <c r="M175" s="7"/>
      <c r="N175" s="7"/>
      <c r="O175" s="7"/>
      <c r="P175" s="7"/>
      <c r="Q175" s="7"/>
      <c r="R175" s="7"/>
      <c r="S175" s="25" t="s">
        <v>554</v>
      </c>
      <c r="T175" s="25" t="s">
        <v>559</v>
      </c>
    </row>
    <row r="176" spans="1:20" ht="137.25" customHeight="1" x14ac:dyDescent="0.25">
      <c r="A176" s="18" t="s">
        <v>477</v>
      </c>
      <c r="B176" s="11">
        <v>29999</v>
      </c>
      <c r="C176" s="5" t="s">
        <v>285</v>
      </c>
      <c r="D176" s="5" t="s">
        <v>286</v>
      </c>
      <c r="E176" s="10">
        <v>215000</v>
      </c>
      <c r="F176" s="6" t="s">
        <v>84</v>
      </c>
      <c r="G176" s="12">
        <v>1</v>
      </c>
      <c r="H176" s="7"/>
      <c r="I176" s="7" t="s">
        <v>498</v>
      </c>
      <c r="J176" s="7" t="s">
        <v>498</v>
      </c>
      <c r="K176" s="7"/>
      <c r="L176" s="7" t="s">
        <v>619</v>
      </c>
      <c r="M176" s="7" t="s">
        <v>620</v>
      </c>
      <c r="N176" s="7"/>
      <c r="O176" s="7"/>
      <c r="P176" s="7"/>
      <c r="Q176" s="7"/>
      <c r="R176" s="7"/>
      <c r="S176" s="25" t="s">
        <v>566</v>
      </c>
      <c r="T176" s="25" t="s">
        <v>621</v>
      </c>
    </row>
    <row r="177" spans="1:20" ht="102" customHeight="1" x14ac:dyDescent="0.25">
      <c r="A177" s="18" t="s">
        <v>478</v>
      </c>
      <c r="B177" s="11">
        <v>29999</v>
      </c>
      <c r="C177" s="5" t="s">
        <v>285</v>
      </c>
      <c r="D177" s="5" t="s">
        <v>287</v>
      </c>
      <c r="E177" s="10">
        <v>476000</v>
      </c>
      <c r="F177" s="6" t="s">
        <v>82</v>
      </c>
      <c r="G177" s="12">
        <v>1</v>
      </c>
      <c r="H177" s="7"/>
      <c r="I177" s="7"/>
      <c r="J177" s="7" t="s">
        <v>498</v>
      </c>
      <c r="K177" s="7"/>
      <c r="L177" s="7"/>
      <c r="M177" s="7"/>
      <c r="N177" s="7"/>
      <c r="O177" s="7"/>
      <c r="P177" s="7"/>
      <c r="Q177" s="7"/>
      <c r="R177" s="7"/>
      <c r="S177" s="25" t="s">
        <v>673</v>
      </c>
      <c r="T177" s="25" t="s">
        <v>674</v>
      </c>
    </row>
    <row r="178" spans="1:20" ht="36" x14ac:dyDescent="0.25">
      <c r="A178" s="18" t="s">
        <v>479</v>
      </c>
      <c r="B178" s="11">
        <v>29999</v>
      </c>
      <c r="C178" s="5" t="s">
        <v>285</v>
      </c>
      <c r="D178" s="5" t="s">
        <v>284</v>
      </c>
      <c r="E178" s="10">
        <v>30000</v>
      </c>
      <c r="F178" s="6" t="s">
        <v>150</v>
      </c>
      <c r="G178" s="12">
        <v>1</v>
      </c>
      <c r="H178" s="7"/>
      <c r="I178" s="7" t="s">
        <v>498</v>
      </c>
      <c r="J178" s="7"/>
      <c r="K178" s="7"/>
      <c r="L178" s="7"/>
      <c r="M178" s="7"/>
      <c r="N178" s="7"/>
      <c r="O178" s="7"/>
      <c r="P178" s="7"/>
      <c r="Q178" s="7"/>
      <c r="R178" s="7"/>
      <c r="S178" s="25" t="s">
        <v>625</v>
      </c>
      <c r="T178" s="27" t="s">
        <v>631</v>
      </c>
    </row>
    <row r="179" spans="1:20" ht="60" x14ac:dyDescent="0.25">
      <c r="A179" s="18" t="s">
        <v>480</v>
      </c>
      <c r="B179" s="11">
        <v>50102</v>
      </c>
      <c r="C179" s="5" t="s">
        <v>288</v>
      </c>
      <c r="D179" s="5" t="s">
        <v>289</v>
      </c>
      <c r="E179" s="10">
        <v>410000</v>
      </c>
      <c r="F179" s="6" t="s">
        <v>84</v>
      </c>
      <c r="G179" s="12">
        <v>0</v>
      </c>
      <c r="H179" s="7"/>
      <c r="I179" s="7" t="s">
        <v>498</v>
      </c>
      <c r="J179" s="7" t="s">
        <v>498</v>
      </c>
      <c r="K179" s="7"/>
      <c r="L179" s="7"/>
      <c r="M179" s="7"/>
      <c r="N179" s="7"/>
      <c r="O179" s="7"/>
      <c r="P179" s="7"/>
      <c r="Q179" s="7"/>
      <c r="R179" s="7"/>
      <c r="S179" s="25" t="s">
        <v>584</v>
      </c>
      <c r="T179" s="25" t="s">
        <v>622</v>
      </c>
    </row>
    <row r="180" spans="1:20" ht="135" x14ac:dyDescent="0.25">
      <c r="A180" s="18" t="s">
        <v>481</v>
      </c>
      <c r="B180" s="11">
        <v>50103</v>
      </c>
      <c r="C180" s="5" t="s">
        <v>292</v>
      </c>
      <c r="D180" s="5" t="s">
        <v>293</v>
      </c>
      <c r="E180" s="10">
        <v>1100000</v>
      </c>
      <c r="F180" s="6" t="s">
        <v>84</v>
      </c>
      <c r="G180" s="12">
        <v>0</v>
      </c>
      <c r="H180" s="7"/>
      <c r="I180" s="7" t="s">
        <v>498</v>
      </c>
      <c r="J180" s="7" t="s">
        <v>498</v>
      </c>
      <c r="K180" s="7"/>
      <c r="L180" s="7"/>
      <c r="M180" s="7"/>
      <c r="N180" s="7"/>
      <c r="O180" s="7"/>
      <c r="P180" s="7"/>
      <c r="Q180" s="7"/>
      <c r="R180" s="7"/>
      <c r="S180" s="25" t="s">
        <v>564</v>
      </c>
      <c r="T180" s="25" t="s">
        <v>623</v>
      </c>
    </row>
    <row r="181" spans="1:20" ht="60" x14ac:dyDescent="0.25">
      <c r="A181" s="18" t="s">
        <v>482</v>
      </c>
      <c r="B181" s="11">
        <v>50103</v>
      </c>
      <c r="C181" s="5" t="s">
        <v>292</v>
      </c>
      <c r="D181" s="5" t="s">
        <v>290</v>
      </c>
      <c r="E181" s="10">
        <v>750000</v>
      </c>
      <c r="F181" s="6" t="s">
        <v>88</v>
      </c>
      <c r="G181" s="12">
        <v>0</v>
      </c>
      <c r="H181" s="7"/>
      <c r="I181" s="7" t="s">
        <v>498</v>
      </c>
      <c r="J181" s="7"/>
      <c r="K181" s="7"/>
      <c r="L181" s="7"/>
      <c r="M181" s="7"/>
      <c r="N181" s="7"/>
      <c r="O181" s="7"/>
      <c r="P181" s="7"/>
      <c r="Q181" s="7"/>
      <c r="R181" s="7"/>
      <c r="S181" s="25" t="s">
        <v>554</v>
      </c>
      <c r="T181" s="25" t="s">
        <v>559</v>
      </c>
    </row>
    <row r="182" spans="1:20" ht="45" x14ac:dyDescent="0.25">
      <c r="A182" s="18" t="s">
        <v>483</v>
      </c>
      <c r="B182" s="11">
        <v>50103</v>
      </c>
      <c r="C182" s="5" t="s">
        <v>292</v>
      </c>
      <c r="D182" s="5" t="s">
        <v>294</v>
      </c>
      <c r="E182" s="10">
        <v>210000</v>
      </c>
      <c r="F182" s="6" t="s">
        <v>82</v>
      </c>
      <c r="G182" s="12">
        <v>0</v>
      </c>
      <c r="H182" s="7" t="s">
        <v>550</v>
      </c>
      <c r="I182" s="7" t="s">
        <v>498</v>
      </c>
      <c r="J182" s="7"/>
      <c r="K182" s="7"/>
      <c r="L182" s="7"/>
      <c r="M182" s="7"/>
      <c r="N182" s="7"/>
      <c r="O182" s="7"/>
      <c r="P182" s="7"/>
      <c r="Q182" s="7"/>
      <c r="R182" s="7"/>
      <c r="S182" s="25" t="s">
        <v>675</v>
      </c>
      <c r="T182" s="25" t="s">
        <v>666</v>
      </c>
    </row>
    <row r="183" spans="1:20" ht="60" x14ac:dyDescent="0.25">
      <c r="A183" s="18" t="s">
        <v>484</v>
      </c>
      <c r="B183" s="11">
        <v>50103</v>
      </c>
      <c r="C183" s="5" t="s">
        <v>292</v>
      </c>
      <c r="D183" s="5" t="s">
        <v>291</v>
      </c>
      <c r="E183" s="10">
        <v>60000</v>
      </c>
      <c r="F183" s="6" t="s">
        <v>116</v>
      </c>
      <c r="G183" s="12">
        <v>0</v>
      </c>
      <c r="H183" s="7"/>
      <c r="I183" s="7"/>
      <c r="J183" s="7" t="s">
        <v>498</v>
      </c>
      <c r="K183" s="7"/>
      <c r="L183" s="7"/>
      <c r="M183" s="7"/>
      <c r="N183" s="7"/>
      <c r="O183" s="7"/>
      <c r="P183" s="7"/>
      <c r="Q183" s="7"/>
      <c r="R183" s="7"/>
      <c r="S183" s="25" t="s">
        <v>508</v>
      </c>
      <c r="T183" s="25" t="s">
        <v>521</v>
      </c>
    </row>
    <row r="184" spans="1:20" ht="105" x14ac:dyDescent="0.25">
      <c r="A184" s="18" t="s">
        <v>485</v>
      </c>
      <c r="B184" s="11">
        <v>50104</v>
      </c>
      <c r="C184" s="5" t="s">
        <v>295</v>
      </c>
      <c r="D184" s="5" t="s">
        <v>297</v>
      </c>
      <c r="E184" s="10">
        <v>435000</v>
      </c>
      <c r="F184" s="6" t="s">
        <v>84</v>
      </c>
      <c r="G184" s="12">
        <v>0</v>
      </c>
      <c r="H184" s="7"/>
      <c r="I184" s="7" t="s">
        <v>498</v>
      </c>
      <c r="J184" s="7" t="s">
        <v>498</v>
      </c>
      <c r="K184" s="7"/>
      <c r="L184" s="7"/>
      <c r="M184" s="7"/>
      <c r="N184" s="7"/>
      <c r="O184" s="7"/>
      <c r="P184" s="7"/>
      <c r="Q184" s="7"/>
      <c r="R184" s="7"/>
      <c r="S184" s="25" t="s">
        <v>586</v>
      </c>
      <c r="T184" s="25" t="s">
        <v>624</v>
      </c>
    </row>
    <row r="185" spans="1:20" ht="60" x14ac:dyDescent="0.25">
      <c r="A185" s="18" t="s">
        <v>486</v>
      </c>
      <c r="B185" s="11">
        <v>50104</v>
      </c>
      <c r="C185" s="5" t="s">
        <v>295</v>
      </c>
      <c r="D185" s="5" t="s">
        <v>298</v>
      </c>
      <c r="E185" s="10">
        <v>610000</v>
      </c>
      <c r="F185" s="6" t="s">
        <v>121</v>
      </c>
      <c r="G185" s="12">
        <v>0</v>
      </c>
      <c r="H185" s="7"/>
      <c r="I185" s="7"/>
      <c r="J185" s="7" t="s">
        <v>498</v>
      </c>
      <c r="K185" s="7"/>
      <c r="L185" s="7"/>
      <c r="M185" s="7"/>
      <c r="N185" s="7"/>
      <c r="O185" s="7"/>
      <c r="P185" s="7"/>
      <c r="Q185" s="7"/>
      <c r="R185" s="7"/>
      <c r="S185" s="25" t="s">
        <v>530</v>
      </c>
      <c r="T185" s="25" t="s">
        <v>542</v>
      </c>
    </row>
    <row r="186" spans="1:20" ht="78.75" customHeight="1" x14ac:dyDescent="0.25">
      <c r="A186" s="18" t="s">
        <v>487</v>
      </c>
      <c r="B186" s="11">
        <v>50104</v>
      </c>
      <c r="C186" s="5" t="s">
        <v>295</v>
      </c>
      <c r="D186" s="5" t="s">
        <v>299</v>
      </c>
      <c r="E186" s="10">
        <v>800000</v>
      </c>
      <c r="F186" s="6" t="s">
        <v>88</v>
      </c>
      <c r="G186" s="12">
        <v>0</v>
      </c>
      <c r="H186" s="7"/>
      <c r="I186" s="7" t="s">
        <v>498</v>
      </c>
      <c r="J186" s="7"/>
      <c r="K186" s="7"/>
      <c r="L186" s="7"/>
      <c r="M186" s="7"/>
      <c r="N186" s="7"/>
      <c r="O186" s="7"/>
      <c r="P186" s="7"/>
      <c r="Q186" s="7"/>
      <c r="R186" s="7"/>
      <c r="S186" s="25" t="s">
        <v>554</v>
      </c>
      <c r="T186" s="25" t="s">
        <v>559</v>
      </c>
    </row>
    <row r="187" spans="1:20" ht="30" x14ac:dyDescent="0.25">
      <c r="A187" s="18" t="s">
        <v>488</v>
      </c>
      <c r="B187" s="11">
        <v>50104</v>
      </c>
      <c r="C187" s="5" t="s">
        <v>295</v>
      </c>
      <c r="D187" s="5" t="s">
        <v>300</v>
      </c>
      <c r="E187" s="10">
        <v>109000</v>
      </c>
      <c r="F187" s="6" t="s">
        <v>82</v>
      </c>
      <c r="G187" s="12">
        <v>0</v>
      </c>
      <c r="H187" s="7"/>
      <c r="I187" s="7" t="s">
        <v>498</v>
      </c>
      <c r="J187" s="7"/>
      <c r="K187" s="7"/>
      <c r="L187" s="7"/>
      <c r="M187" s="7"/>
      <c r="N187" s="7"/>
      <c r="O187" s="7"/>
      <c r="P187" s="7"/>
      <c r="Q187" s="7"/>
      <c r="R187" s="7"/>
      <c r="S187" s="25" t="s">
        <v>676</v>
      </c>
      <c r="T187" s="25" t="s">
        <v>666</v>
      </c>
    </row>
    <row r="188" spans="1:20" ht="75" x14ac:dyDescent="0.25">
      <c r="A188" s="18" t="s">
        <v>489</v>
      </c>
      <c r="B188" s="11">
        <v>50104</v>
      </c>
      <c r="C188" s="5" t="s">
        <v>295</v>
      </c>
      <c r="D188" s="5" t="s">
        <v>296</v>
      </c>
      <c r="E188" s="10">
        <v>316000</v>
      </c>
      <c r="F188" s="6" t="s">
        <v>116</v>
      </c>
      <c r="G188" s="12">
        <v>0</v>
      </c>
      <c r="H188" s="7" t="s">
        <v>498</v>
      </c>
      <c r="I188" s="7"/>
      <c r="J188" s="7"/>
      <c r="K188" s="7"/>
      <c r="L188" s="7"/>
      <c r="M188" s="7"/>
      <c r="N188" s="7"/>
      <c r="O188" s="7"/>
      <c r="P188" s="7"/>
      <c r="Q188" s="7"/>
      <c r="R188" s="7"/>
      <c r="S188" s="25" t="s">
        <v>499</v>
      </c>
      <c r="T188" s="25" t="s">
        <v>522</v>
      </c>
    </row>
    <row r="189" spans="1:20" ht="30" x14ac:dyDescent="0.25">
      <c r="A189" s="18" t="s">
        <v>490</v>
      </c>
      <c r="B189" s="11">
        <v>50105</v>
      </c>
      <c r="C189" s="5" t="s">
        <v>301</v>
      </c>
      <c r="D189" s="5" t="s">
        <v>302</v>
      </c>
      <c r="E189" s="10">
        <v>2000000</v>
      </c>
      <c r="F189" s="6" t="s">
        <v>121</v>
      </c>
      <c r="G189" s="12">
        <v>0</v>
      </c>
      <c r="H189" s="7"/>
      <c r="I189" s="7" t="s">
        <v>498</v>
      </c>
      <c r="J189" s="7"/>
      <c r="K189" s="7"/>
      <c r="L189" s="7"/>
      <c r="M189" s="7"/>
      <c r="N189" s="7"/>
      <c r="O189" s="7"/>
      <c r="P189" s="7"/>
      <c r="Q189" s="7"/>
      <c r="R189" s="7"/>
      <c r="S189" s="25" t="s">
        <v>538</v>
      </c>
      <c r="T189" s="25" t="s">
        <v>540</v>
      </c>
    </row>
    <row r="190" spans="1:20" ht="86.25" customHeight="1" x14ac:dyDescent="0.25">
      <c r="A190" s="18" t="s">
        <v>491</v>
      </c>
      <c r="B190" s="11">
        <v>50105</v>
      </c>
      <c r="C190" s="5" t="s">
        <v>301</v>
      </c>
      <c r="D190" s="5" t="s">
        <v>303</v>
      </c>
      <c r="E190" s="10">
        <v>980000</v>
      </c>
      <c r="F190" s="6" t="s">
        <v>82</v>
      </c>
      <c r="G190" s="12">
        <v>0</v>
      </c>
      <c r="H190" s="7" t="s">
        <v>498</v>
      </c>
      <c r="I190" s="7"/>
      <c r="J190" s="7"/>
      <c r="K190" s="7"/>
      <c r="L190" s="7"/>
      <c r="M190" s="7"/>
      <c r="N190" s="7"/>
      <c r="O190" s="7"/>
      <c r="P190" s="7"/>
      <c r="Q190" s="7"/>
      <c r="R190" s="7"/>
      <c r="S190" s="25" t="s">
        <v>677</v>
      </c>
      <c r="T190" s="25" t="s">
        <v>678</v>
      </c>
    </row>
    <row r="191" spans="1:20" ht="216" customHeight="1" x14ac:dyDescent="0.25">
      <c r="A191" s="18" t="s">
        <v>492</v>
      </c>
      <c r="B191" s="11">
        <v>50105</v>
      </c>
      <c r="C191" s="5" t="s">
        <v>301</v>
      </c>
      <c r="D191" s="5" t="s">
        <v>304</v>
      </c>
      <c r="E191" s="10">
        <v>48610000</v>
      </c>
      <c r="F191" s="6" t="s">
        <v>122</v>
      </c>
      <c r="G191" s="12">
        <v>0</v>
      </c>
      <c r="H191" s="7"/>
      <c r="I191" s="7"/>
      <c r="J191" s="7" t="s">
        <v>498</v>
      </c>
      <c r="K191" s="7"/>
      <c r="L191" s="7"/>
      <c r="M191" s="7"/>
      <c r="N191" s="7"/>
      <c r="O191" s="7"/>
      <c r="P191" s="7"/>
      <c r="Q191" s="7"/>
      <c r="R191" s="7"/>
      <c r="S191" s="25" t="s">
        <v>544</v>
      </c>
      <c r="T191" s="25" t="s">
        <v>552</v>
      </c>
    </row>
    <row r="192" spans="1:20" ht="60" x14ac:dyDescent="0.25">
      <c r="A192" s="18" t="s">
        <v>493</v>
      </c>
      <c r="B192" s="11">
        <v>50106</v>
      </c>
      <c r="C192" s="14" t="s">
        <v>306</v>
      </c>
      <c r="D192" s="16" t="s">
        <v>305</v>
      </c>
      <c r="E192" s="15">
        <v>150000</v>
      </c>
      <c r="F192" s="6" t="s">
        <v>116</v>
      </c>
      <c r="G192" s="12">
        <v>0</v>
      </c>
      <c r="H192" s="7"/>
      <c r="I192" s="7"/>
      <c r="J192" s="7" t="s">
        <v>498</v>
      </c>
      <c r="K192" s="7"/>
      <c r="L192" s="7"/>
      <c r="M192" s="7"/>
      <c r="N192" s="7"/>
      <c r="O192" s="7"/>
      <c r="P192" s="7"/>
      <c r="Q192" s="7"/>
      <c r="R192" s="7"/>
      <c r="S192" s="25" t="s">
        <v>508</v>
      </c>
      <c r="T192" s="25" t="s">
        <v>523</v>
      </c>
    </row>
    <row r="193" spans="1:20" ht="54.75" customHeight="1" x14ac:dyDescent="0.25">
      <c r="A193" s="18" t="s">
        <v>494</v>
      </c>
      <c r="B193" s="11">
        <v>50199</v>
      </c>
      <c r="C193" s="14" t="s">
        <v>307</v>
      </c>
      <c r="D193" s="16" t="s">
        <v>308</v>
      </c>
      <c r="E193" s="15">
        <v>7100000</v>
      </c>
      <c r="F193" s="6" t="s">
        <v>121</v>
      </c>
      <c r="G193" s="12">
        <v>0</v>
      </c>
      <c r="H193" s="7"/>
      <c r="I193" s="7" t="s">
        <v>498</v>
      </c>
      <c r="J193" s="7"/>
      <c r="K193" s="7"/>
      <c r="L193" s="7"/>
      <c r="M193" s="7"/>
      <c r="N193" s="7"/>
      <c r="O193" s="7"/>
      <c r="P193" s="7"/>
      <c r="Q193" s="7"/>
      <c r="R193" s="7"/>
      <c r="S193" s="25" t="s">
        <v>530</v>
      </c>
      <c r="T193" s="25" t="s">
        <v>543</v>
      </c>
    </row>
    <row r="194" spans="1:20" ht="60" x14ac:dyDescent="0.25">
      <c r="A194" s="18" t="s">
        <v>495</v>
      </c>
      <c r="B194" s="11">
        <v>50199</v>
      </c>
      <c r="C194" s="5" t="s">
        <v>307</v>
      </c>
      <c r="D194" s="5" t="s">
        <v>309</v>
      </c>
      <c r="E194" s="10">
        <v>1250000</v>
      </c>
      <c r="F194" s="6" t="s">
        <v>88</v>
      </c>
      <c r="G194" s="12">
        <v>0</v>
      </c>
      <c r="H194" s="7"/>
      <c r="I194" s="7"/>
      <c r="J194" s="7" t="s">
        <v>498</v>
      </c>
      <c r="K194" s="7"/>
      <c r="L194" s="7"/>
      <c r="M194" s="7"/>
      <c r="N194" s="7"/>
      <c r="O194" s="7"/>
      <c r="P194" s="7"/>
      <c r="Q194" s="7"/>
      <c r="R194" s="7"/>
      <c r="S194" s="25" t="s">
        <v>554</v>
      </c>
      <c r="T194" s="25" t="s">
        <v>559</v>
      </c>
    </row>
    <row r="195" spans="1:20" ht="285" x14ac:dyDescent="0.25">
      <c r="A195" s="18" t="s">
        <v>496</v>
      </c>
      <c r="B195" s="11">
        <v>59903</v>
      </c>
      <c r="C195" s="5" t="s">
        <v>310</v>
      </c>
      <c r="D195" s="5" t="s">
        <v>311</v>
      </c>
      <c r="E195" s="10">
        <v>19900000</v>
      </c>
      <c r="F195" s="6" t="s">
        <v>122</v>
      </c>
      <c r="G195" s="12">
        <v>0</v>
      </c>
      <c r="H195" s="7"/>
      <c r="I195" s="7" t="s">
        <v>498</v>
      </c>
      <c r="J195" s="7"/>
      <c r="K195" s="7"/>
      <c r="L195" s="7"/>
      <c r="M195" s="7"/>
      <c r="N195" s="7"/>
      <c r="O195" s="7"/>
      <c r="P195" s="7"/>
      <c r="Q195" s="7"/>
      <c r="R195" s="7"/>
      <c r="S195" s="25" t="s">
        <v>544</v>
      </c>
      <c r="T195" s="25" t="s">
        <v>553</v>
      </c>
    </row>
  </sheetData>
  <autoFilter ref="A10:T195"/>
  <mergeCells count="12">
    <mergeCell ref="T9:T10"/>
    <mergeCell ref="G9:G10"/>
    <mergeCell ref="A6:T6"/>
    <mergeCell ref="A7:T7"/>
    <mergeCell ref="C9:C10"/>
    <mergeCell ref="F9:F10"/>
    <mergeCell ref="H9:R9"/>
    <mergeCell ref="A9:A10"/>
    <mergeCell ref="B9:B10"/>
    <mergeCell ref="D9:D10"/>
    <mergeCell ref="E9:E10"/>
    <mergeCell ref="S9:S10"/>
  </mergeCells>
  <conditionalFormatting sqref="H11">
    <cfRule type="iconSet" priority="1">
      <iconSet iconSet="4TrafficLights">
        <cfvo type="percent" val="0"/>
        <cfvo type="percent" val="25"/>
        <cfvo type="percent" val="50"/>
        <cfvo type="percent" val="75"/>
      </iconSet>
    </cfRule>
  </conditionalFormatting>
  <pageMargins left="0.23622047244094491" right="0.23622047244094491" top="0.74803149606299213" bottom="0.74803149606299213" header="0.31496062992125984" footer="0.31496062992125984"/>
  <pageSetup scale="4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zoomScale="80" zoomScaleNormal="80" workbookViewId="0">
      <selection activeCell="E11" sqref="E11"/>
    </sheetView>
  </sheetViews>
  <sheetFormatPr baseColWidth="10" defaultRowHeight="15" x14ac:dyDescent="0.25"/>
  <cols>
    <col min="1" max="1" width="13.5703125" customWidth="1"/>
    <col min="2" max="2" width="13.28515625" customWidth="1"/>
    <col min="3" max="3" width="28.28515625" customWidth="1"/>
    <col min="4" max="4" width="65.42578125" customWidth="1"/>
    <col min="5" max="5" width="15.85546875" bestFit="1" customWidth="1"/>
    <col min="6" max="6" width="12.140625" customWidth="1"/>
    <col min="7" max="7" width="8.28515625" customWidth="1"/>
    <col min="8" max="18" width="5.7109375" customWidth="1"/>
    <col min="19" max="19" width="20.5703125" customWidth="1"/>
    <col min="20" max="20" width="34.5703125" customWidth="1"/>
  </cols>
  <sheetData>
    <row r="1" spans="1:20" x14ac:dyDescent="0.25">
      <c r="A1" s="19" t="s">
        <v>21</v>
      </c>
      <c r="B1" s="1"/>
      <c r="C1" s="4"/>
      <c r="D1" s="4"/>
      <c r="E1" s="9"/>
      <c r="F1" s="2"/>
      <c r="G1" s="1"/>
      <c r="H1" s="2"/>
      <c r="I1" s="2"/>
      <c r="J1" s="2"/>
      <c r="K1" s="2"/>
      <c r="L1" s="2"/>
      <c r="M1" s="2"/>
      <c r="N1" s="2"/>
      <c r="O1" s="2"/>
      <c r="P1" s="2"/>
      <c r="Q1" s="2"/>
      <c r="R1" s="2"/>
    </row>
    <row r="2" spans="1:20" x14ac:dyDescent="0.25">
      <c r="A2" s="20" t="s">
        <v>22</v>
      </c>
      <c r="B2" s="1"/>
      <c r="C2" s="4"/>
      <c r="D2" s="4"/>
      <c r="E2" s="9"/>
      <c r="F2" s="2"/>
      <c r="G2" s="1"/>
      <c r="H2" s="2"/>
      <c r="I2" s="2"/>
      <c r="J2" s="2"/>
      <c r="K2" s="2"/>
      <c r="L2" s="2"/>
      <c r="M2" s="2"/>
      <c r="N2" s="2"/>
      <c r="O2" s="2"/>
      <c r="P2" s="2"/>
      <c r="Q2" s="2"/>
      <c r="R2" s="2"/>
    </row>
    <row r="3" spans="1:20" x14ac:dyDescent="0.25">
      <c r="A3" s="21" t="s">
        <v>19</v>
      </c>
      <c r="B3" s="1"/>
      <c r="C3" s="4"/>
      <c r="D3" s="4"/>
      <c r="E3" s="9"/>
      <c r="F3" s="2"/>
      <c r="G3" s="1"/>
      <c r="H3" s="2"/>
      <c r="I3" s="2"/>
      <c r="J3" s="2"/>
      <c r="K3" s="2"/>
      <c r="L3" s="2"/>
      <c r="M3" s="2"/>
      <c r="N3" s="2"/>
      <c r="O3" s="2"/>
      <c r="P3" s="2"/>
      <c r="Q3" s="2"/>
      <c r="R3" s="2"/>
    </row>
    <row r="4" spans="1:20" x14ac:dyDescent="0.25">
      <c r="A4" s="22" t="s">
        <v>20</v>
      </c>
      <c r="B4" s="1"/>
      <c r="C4" s="4"/>
      <c r="D4" s="4"/>
      <c r="E4" s="9"/>
      <c r="F4" s="2"/>
      <c r="G4" s="1"/>
      <c r="H4" s="2"/>
      <c r="I4" s="2"/>
      <c r="J4" s="2"/>
      <c r="K4" s="2"/>
      <c r="L4" s="2"/>
      <c r="M4" s="2"/>
      <c r="N4" s="2"/>
      <c r="O4" s="2"/>
      <c r="P4" s="2"/>
      <c r="Q4" s="2"/>
      <c r="R4" s="2"/>
    </row>
    <row r="5" spans="1:20" x14ac:dyDescent="0.25">
      <c r="A5" s="17"/>
      <c r="B5" s="1"/>
      <c r="C5" s="4"/>
      <c r="D5" s="4"/>
      <c r="E5" s="9"/>
      <c r="F5" s="2"/>
      <c r="G5" s="1"/>
      <c r="H5" s="2"/>
      <c r="I5" s="2"/>
      <c r="J5" s="2"/>
      <c r="K5" s="2"/>
      <c r="L5" s="2"/>
      <c r="M5" s="2"/>
      <c r="N5" s="2"/>
      <c r="O5" s="2"/>
      <c r="P5" s="2"/>
      <c r="Q5" s="2"/>
      <c r="R5" s="2"/>
    </row>
    <row r="6" spans="1:20" ht="26.25" x14ac:dyDescent="0.4">
      <c r="A6" s="31" t="s">
        <v>23</v>
      </c>
      <c r="B6" s="31"/>
      <c r="C6" s="31"/>
      <c r="D6" s="31"/>
      <c r="E6" s="31"/>
      <c r="F6" s="31"/>
      <c r="G6" s="31"/>
      <c r="H6" s="31"/>
      <c r="I6" s="31"/>
      <c r="J6" s="31"/>
      <c r="K6" s="31"/>
      <c r="L6" s="31"/>
      <c r="M6" s="31"/>
      <c r="N6" s="31"/>
      <c r="O6" s="31"/>
      <c r="P6" s="31"/>
      <c r="Q6" s="31"/>
      <c r="R6" s="31"/>
      <c r="S6" s="31"/>
      <c r="T6" s="31"/>
    </row>
    <row r="7" spans="1:20" ht="23.25" x14ac:dyDescent="0.35">
      <c r="A7" s="32" t="s">
        <v>24</v>
      </c>
      <c r="B7" s="32"/>
      <c r="C7" s="32"/>
      <c r="D7" s="32"/>
      <c r="E7" s="32"/>
      <c r="F7" s="32"/>
      <c r="G7" s="32"/>
      <c r="H7" s="32"/>
      <c r="I7" s="32"/>
      <c r="J7" s="32"/>
      <c r="K7" s="32"/>
      <c r="L7" s="32"/>
      <c r="M7" s="32"/>
      <c r="N7" s="32"/>
      <c r="O7" s="32"/>
      <c r="P7" s="32"/>
      <c r="Q7" s="32"/>
      <c r="R7" s="32"/>
      <c r="S7" s="32"/>
      <c r="T7" s="32"/>
    </row>
    <row r="8" spans="1:20" ht="17.25" customHeight="1" x14ac:dyDescent="0.25"/>
    <row r="9" spans="1:20" x14ac:dyDescent="0.25">
      <c r="A9" s="29" t="s">
        <v>0</v>
      </c>
      <c r="B9" s="29" t="s">
        <v>1</v>
      </c>
      <c r="C9" s="33" t="s">
        <v>25</v>
      </c>
      <c r="D9" s="29" t="s">
        <v>2</v>
      </c>
      <c r="E9" s="36" t="s">
        <v>3</v>
      </c>
      <c r="F9" s="34" t="s">
        <v>17</v>
      </c>
      <c r="G9" s="30" t="s">
        <v>18</v>
      </c>
      <c r="H9" s="35" t="s">
        <v>4</v>
      </c>
      <c r="I9" s="35"/>
      <c r="J9" s="35"/>
      <c r="K9" s="35"/>
      <c r="L9" s="35"/>
      <c r="M9" s="35"/>
      <c r="N9" s="35"/>
      <c r="O9" s="35"/>
      <c r="P9" s="35"/>
      <c r="Q9" s="35"/>
      <c r="R9" s="35"/>
      <c r="S9" s="29" t="s">
        <v>497</v>
      </c>
      <c r="T9" s="29" t="s">
        <v>16</v>
      </c>
    </row>
    <row r="10" spans="1:20" x14ac:dyDescent="0.25">
      <c r="A10" s="29"/>
      <c r="B10" s="29"/>
      <c r="C10" s="33"/>
      <c r="D10" s="29"/>
      <c r="E10" s="36"/>
      <c r="F10" s="34"/>
      <c r="G10" s="30"/>
      <c r="H10" s="13" t="s">
        <v>5</v>
      </c>
      <c r="I10" s="13" t="s">
        <v>6</v>
      </c>
      <c r="J10" s="13" t="s">
        <v>7</v>
      </c>
      <c r="K10" s="13" t="s">
        <v>8</v>
      </c>
      <c r="L10" s="13" t="s">
        <v>9</v>
      </c>
      <c r="M10" s="13" t="s">
        <v>10</v>
      </c>
      <c r="N10" s="13" t="s">
        <v>11</v>
      </c>
      <c r="O10" s="13" t="s">
        <v>12</v>
      </c>
      <c r="P10" s="13" t="s">
        <v>13</v>
      </c>
      <c r="Q10" s="13" t="s">
        <v>14</v>
      </c>
      <c r="R10" s="13" t="s">
        <v>15</v>
      </c>
      <c r="S10" s="29"/>
      <c r="T10" s="29"/>
    </row>
    <row r="11" spans="1:20" ht="90" x14ac:dyDescent="0.25">
      <c r="A11" s="18" t="s">
        <v>316</v>
      </c>
      <c r="B11" s="11">
        <v>10301</v>
      </c>
      <c r="C11" s="5" t="s">
        <v>83</v>
      </c>
      <c r="D11" s="5" t="s">
        <v>87</v>
      </c>
      <c r="E11" s="10">
        <v>1000000</v>
      </c>
      <c r="F11" s="6" t="s">
        <v>88</v>
      </c>
      <c r="G11" s="12">
        <v>1</v>
      </c>
      <c r="H11" s="7"/>
      <c r="I11" s="7"/>
      <c r="J11" s="7"/>
      <c r="K11" s="7"/>
      <c r="L11" s="7"/>
      <c r="M11" s="7"/>
      <c r="N11" s="7"/>
      <c r="O11" s="7"/>
      <c r="P11" s="7"/>
      <c r="Q11" s="7"/>
      <c r="R11" s="7"/>
      <c r="S11" s="3"/>
      <c r="T11" s="3"/>
    </row>
    <row r="12" spans="1:20" ht="45" x14ac:dyDescent="0.25">
      <c r="A12" s="18" t="s">
        <v>333</v>
      </c>
      <c r="B12" s="11">
        <v>10303</v>
      </c>
      <c r="C12" s="5" t="s">
        <v>102</v>
      </c>
      <c r="D12" s="5" t="s">
        <v>108</v>
      </c>
      <c r="E12" s="10">
        <v>3000000</v>
      </c>
      <c r="F12" s="6" t="s">
        <v>88</v>
      </c>
      <c r="G12" s="12">
        <v>0</v>
      </c>
      <c r="H12" s="7"/>
      <c r="I12" s="7"/>
      <c r="J12" s="7"/>
      <c r="K12" s="7"/>
      <c r="L12" s="7"/>
      <c r="M12" s="7"/>
      <c r="N12" s="7"/>
      <c r="O12" s="7"/>
      <c r="P12" s="7"/>
      <c r="Q12" s="7"/>
      <c r="R12" s="7"/>
      <c r="S12" s="3"/>
      <c r="T12" s="3"/>
    </row>
    <row r="13" spans="1:20" ht="30" x14ac:dyDescent="0.25">
      <c r="A13" s="18" t="s">
        <v>344</v>
      </c>
      <c r="B13" s="11">
        <v>10307</v>
      </c>
      <c r="C13" s="5" t="s">
        <v>117</v>
      </c>
      <c r="D13" s="5" t="s">
        <v>124</v>
      </c>
      <c r="E13" s="10">
        <v>100000</v>
      </c>
      <c r="F13" s="6" t="s">
        <v>88</v>
      </c>
      <c r="G13" s="12">
        <v>1</v>
      </c>
      <c r="H13" s="7"/>
      <c r="I13" s="7"/>
      <c r="J13" s="7"/>
      <c r="K13" s="7"/>
      <c r="L13" s="7"/>
      <c r="M13" s="7"/>
      <c r="N13" s="7"/>
      <c r="O13" s="7"/>
      <c r="P13" s="7"/>
      <c r="Q13" s="7"/>
      <c r="R13" s="7"/>
      <c r="S13" s="3"/>
      <c r="T13" s="3"/>
    </row>
    <row r="14" spans="1:20" ht="30" x14ac:dyDescent="0.25">
      <c r="A14" s="18" t="s">
        <v>362</v>
      </c>
      <c r="B14" s="11">
        <v>10701</v>
      </c>
      <c r="C14" s="5" t="s">
        <v>141</v>
      </c>
      <c r="D14" s="5" t="s">
        <v>147</v>
      </c>
      <c r="E14" s="10">
        <v>450000</v>
      </c>
      <c r="F14" s="6" t="s">
        <v>88</v>
      </c>
      <c r="G14" s="12">
        <v>1</v>
      </c>
      <c r="H14" s="7"/>
      <c r="I14" s="7"/>
      <c r="J14" s="7"/>
      <c r="K14" s="7"/>
      <c r="L14" s="7"/>
      <c r="M14" s="7"/>
      <c r="N14" s="7"/>
      <c r="O14" s="7"/>
      <c r="P14" s="7"/>
      <c r="Q14" s="7"/>
      <c r="R14" s="7"/>
      <c r="S14" s="3"/>
      <c r="T14" s="3"/>
    </row>
    <row r="15" spans="1:20" ht="60" x14ac:dyDescent="0.25">
      <c r="A15" s="18" t="s">
        <v>418</v>
      </c>
      <c r="B15" s="11">
        <v>20203</v>
      </c>
      <c r="C15" s="5" t="s">
        <v>217</v>
      </c>
      <c r="D15" s="5" t="s">
        <v>218</v>
      </c>
      <c r="E15" s="10">
        <v>50000</v>
      </c>
      <c r="F15" s="6" t="s">
        <v>88</v>
      </c>
      <c r="G15" s="6">
        <v>1</v>
      </c>
      <c r="H15" s="7"/>
      <c r="I15" s="7"/>
      <c r="J15" s="7"/>
      <c r="K15" s="7"/>
      <c r="L15" s="7"/>
      <c r="M15" s="7"/>
      <c r="N15" s="7"/>
      <c r="O15" s="7"/>
      <c r="P15" s="7"/>
      <c r="Q15" s="7"/>
      <c r="R15" s="7"/>
      <c r="S15" s="3"/>
      <c r="T15" s="3"/>
    </row>
    <row r="16" spans="1:20" ht="30" x14ac:dyDescent="0.25">
      <c r="A16" s="18" t="s">
        <v>448</v>
      </c>
      <c r="B16" s="11">
        <v>29901</v>
      </c>
      <c r="C16" s="5" t="s">
        <v>249</v>
      </c>
      <c r="D16" s="5" t="s">
        <v>249</v>
      </c>
      <c r="E16" s="10">
        <v>210000</v>
      </c>
      <c r="F16" s="6" t="s">
        <v>88</v>
      </c>
      <c r="G16" s="12">
        <v>1</v>
      </c>
      <c r="H16" s="7"/>
      <c r="I16" s="7"/>
      <c r="J16" s="7"/>
      <c r="K16" s="7"/>
      <c r="L16" s="7"/>
      <c r="M16" s="7"/>
      <c r="N16" s="7"/>
      <c r="O16" s="7"/>
      <c r="P16" s="7"/>
      <c r="Q16" s="7"/>
      <c r="R16" s="7"/>
      <c r="S16" s="3"/>
      <c r="T16" s="3"/>
    </row>
    <row r="17" spans="1:20" ht="60" x14ac:dyDescent="0.25">
      <c r="A17" s="18" t="s">
        <v>453</v>
      </c>
      <c r="B17" s="11">
        <v>29902</v>
      </c>
      <c r="C17" s="5" t="s">
        <v>254</v>
      </c>
      <c r="D17" s="5" t="s">
        <v>256</v>
      </c>
      <c r="E17" s="10">
        <v>50000</v>
      </c>
      <c r="F17" s="6" t="s">
        <v>88</v>
      </c>
      <c r="G17" s="12">
        <v>1</v>
      </c>
      <c r="H17" s="7"/>
      <c r="I17" s="7"/>
      <c r="J17" s="7"/>
      <c r="K17" s="7"/>
      <c r="L17" s="7"/>
      <c r="M17" s="7"/>
      <c r="N17" s="7"/>
      <c r="O17" s="7"/>
      <c r="P17" s="7"/>
      <c r="Q17" s="7"/>
      <c r="R17" s="7"/>
      <c r="S17" s="3"/>
      <c r="T17" s="3"/>
    </row>
    <row r="18" spans="1:20" ht="30" x14ac:dyDescent="0.25">
      <c r="A18" s="18" t="s">
        <v>460</v>
      </c>
      <c r="B18" s="11">
        <v>29903</v>
      </c>
      <c r="C18" s="5" t="s">
        <v>258</v>
      </c>
      <c r="D18" s="5" t="s">
        <v>263</v>
      </c>
      <c r="E18" s="10">
        <v>505000</v>
      </c>
      <c r="F18" s="6" t="s">
        <v>88</v>
      </c>
      <c r="G18" s="12">
        <v>1</v>
      </c>
      <c r="H18" s="7"/>
      <c r="I18" s="7"/>
      <c r="J18" s="7"/>
      <c r="K18" s="7"/>
      <c r="L18" s="7"/>
      <c r="M18" s="7"/>
      <c r="N18" s="7"/>
      <c r="O18" s="7"/>
      <c r="P18" s="7"/>
      <c r="Q18" s="7"/>
      <c r="R18" s="7"/>
      <c r="S18" s="3"/>
      <c r="T18" s="3"/>
    </row>
    <row r="19" spans="1:20" ht="150" x14ac:dyDescent="0.25">
      <c r="A19" s="18" t="s">
        <v>476</v>
      </c>
      <c r="B19" s="11">
        <v>29907</v>
      </c>
      <c r="C19" s="5" t="s">
        <v>280</v>
      </c>
      <c r="D19" s="5" t="s">
        <v>283</v>
      </c>
      <c r="E19" s="10">
        <v>25000</v>
      </c>
      <c r="F19" s="6" t="s">
        <v>88</v>
      </c>
      <c r="G19" s="6">
        <v>1</v>
      </c>
      <c r="H19" s="7"/>
      <c r="I19" s="7"/>
      <c r="J19" s="7"/>
      <c r="K19" s="7"/>
      <c r="L19" s="7"/>
      <c r="M19" s="7"/>
      <c r="N19" s="7"/>
      <c r="O19" s="7"/>
      <c r="P19" s="7"/>
      <c r="Q19" s="7"/>
      <c r="R19" s="7"/>
      <c r="S19" s="3"/>
      <c r="T19" s="3"/>
    </row>
    <row r="20" spans="1:20" ht="45" x14ac:dyDescent="0.25">
      <c r="A20" s="18" t="s">
        <v>482</v>
      </c>
      <c r="B20" s="11">
        <v>50103</v>
      </c>
      <c r="C20" s="5" t="s">
        <v>292</v>
      </c>
      <c r="D20" s="5" t="s">
        <v>290</v>
      </c>
      <c r="E20" s="10">
        <v>750000</v>
      </c>
      <c r="F20" s="6" t="s">
        <v>88</v>
      </c>
      <c r="G20" s="12">
        <v>0</v>
      </c>
      <c r="H20" s="7"/>
      <c r="I20" s="7"/>
      <c r="J20" s="7"/>
      <c r="K20" s="7"/>
      <c r="L20" s="7"/>
      <c r="M20" s="7"/>
      <c r="N20" s="7"/>
      <c r="O20" s="7"/>
      <c r="P20" s="7"/>
      <c r="Q20" s="7"/>
      <c r="R20" s="7"/>
      <c r="S20" s="3"/>
      <c r="T20" s="3"/>
    </row>
    <row r="21" spans="1:20" ht="60" x14ac:dyDescent="0.25">
      <c r="A21" s="18" t="s">
        <v>487</v>
      </c>
      <c r="B21" s="11">
        <v>50104</v>
      </c>
      <c r="C21" s="5" t="s">
        <v>295</v>
      </c>
      <c r="D21" s="5" t="s">
        <v>299</v>
      </c>
      <c r="E21" s="10">
        <v>800000</v>
      </c>
      <c r="F21" s="6" t="s">
        <v>88</v>
      </c>
      <c r="G21" s="12">
        <v>0</v>
      </c>
      <c r="H21" s="7"/>
      <c r="I21" s="7"/>
      <c r="J21" s="7"/>
      <c r="K21" s="7"/>
      <c r="L21" s="7"/>
      <c r="M21" s="7"/>
      <c r="N21" s="7"/>
      <c r="O21" s="7"/>
      <c r="P21" s="7"/>
      <c r="Q21" s="7"/>
      <c r="R21" s="7"/>
      <c r="S21" s="3"/>
      <c r="T21" s="3"/>
    </row>
    <row r="22" spans="1:20" ht="30" x14ac:dyDescent="0.25">
      <c r="A22" s="18" t="s">
        <v>495</v>
      </c>
      <c r="B22" s="11">
        <v>50199</v>
      </c>
      <c r="C22" s="5" t="s">
        <v>307</v>
      </c>
      <c r="D22" s="5" t="s">
        <v>309</v>
      </c>
      <c r="E22" s="10">
        <v>1250000</v>
      </c>
      <c r="F22" s="6" t="s">
        <v>88</v>
      </c>
      <c r="G22" s="12">
        <v>0</v>
      </c>
      <c r="H22" s="7"/>
      <c r="I22" s="7"/>
      <c r="J22" s="7"/>
      <c r="K22" s="7"/>
      <c r="L22" s="7"/>
      <c r="M22" s="7"/>
      <c r="N22" s="7"/>
      <c r="O22" s="7"/>
      <c r="P22" s="7"/>
      <c r="Q22" s="7"/>
      <c r="R22" s="7"/>
      <c r="S22" s="3"/>
      <c r="T22" s="3"/>
    </row>
  </sheetData>
  <mergeCells count="12">
    <mergeCell ref="A6:T6"/>
    <mergeCell ref="A7:T7"/>
    <mergeCell ref="G9:G10"/>
    <mergeCell ref="H9:R9"/>
    <mergeCell ref="S9:S10"/>
    <mergeCell ref="T9:T10"/>
    <mergeCell ref="A9:A10"/>
    <mergeCell ref="B9:B10"/>
    <mergeCell ref="C9:C10"/>
    <mergeCell ref="D9:D10"/>
    <mergeCell ref="E9:E10"/>
    <mergeCell ref="F9:F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5"/>
  <sheetViews>
    <sheetView topLeftCell="A31" zoomScaleNormal="100" workbookViewId="0">
      <selection activeCell="E50" sqref="E50"/>
    </sheetView>
  </sheetViews>
  <sheetFormatPr baseColWidth="10" defaultRowHeight="15" x14ac:dyDescent="0.25"/>
  <sheetData>
    <row r="2" spans="1:1" x14ac:dyDescent="0.25">
      <c r="A2" s="8" t="s">
        <v>26</v>
      </c>
    </row>
    <row r="3" spans="1:1" x14ac:dyDescent="0.25">
      <c r="A3" s="8" t="s">
        <v>27</v>
      </c>
    </row>
    <row r="4" spans="1:1" x14ac:dyDescent="0.25">
      <c r="A4" s="8" t="s">
        <v>28</v>
      </c>
    </row>
    <row r="5" spans="1:1" x14ac:dyDescent="0.25">
      <c r="A5" s="8" t="s">
        <v>29</v>
      </c>
    </row>
    <row r="6" spans="1:1" x14ac:dyDescent="0.25">
      <c r="A6" s="8" t="s">
        <v>30</v>
      </c>
    </row>
    <row r="7" spans="1:1" x14ac:dyDescent="0.25">
      <c r="A7" s="8" t="s">
        <v>31</v>
      </c>
    </row>
    <row r="8" spans="1:1" x14ac:dyDescent="0.25">
      <c r="A8" s="8" t="s">
        <v>32</v>
      </c>
    </row>
    <row r="9" spans="1:1" x14ac:dyDescent="0.25">
      <c r="A9" s="8" t="s">
        <v>33</v>
      </c>
    </row>
    <row r="10" spans="1:1" x14ac:dyDescent="0.25">
      <c r="A10" s="8" t="s">
        <v>34</v>
      </c>
    </row>
    <row r="11" spans="1:1" x14ac:dyDescent="0.25">
      <c r="A11" s="8" t="s">
        <v>38</v>
      </c>
    </row>
    <row r="12" spans="1:1" x14ac:dyDescent="0.25">
      <c r="A12" s="8" t="s">
        <v>35</v>
      </c>
    </row>
    <row r="13" spans="1:1" x14ac:dyDescent="0.25">
      <c r="A13" s="8" t="s">
        <v>36</v>
      </c>
    </row>
    <row r="14" spans="1:1" x14ac:dyDescent="0.25">
      <c r="A14" s="8" t="s">
        <v>37</v>
      </c>
    </row>
    <row r="15" spans="1:1" x14ac:dyDescent="0.25">
      <c r="A15" s="8" t="s">
        <v>39</v>
      </c>
    </row>
    <row r="16" spans="1:1" x14ac:dyDescent="0.25">
      <c r="A16" s="8" t="s">
        <v>40</v>
      </c>
    </row>
    <row r="17" spans="1:1" x14ac:dyDescent="0.25">
      <c r="A17" s="8" t="s">
        <v>41</v>
      </c>
    </row>
    <row r="18" spans="1:1" x14ac:dyDescent="0.25">
      <c r="A18" s="8" t="s">
        <v>42</v>
      </c>
    </row>
    <row r="19" spans="1:1" x14ac:dyDescent="0.25">
      <c r="A19" s="8" t="s">
        <v>43</v>
      </c>
    </row>
    <row r="20" spans="1:1" x14ac:dyDescent="0.25">
      <c r="A20" s="8" t="s">
        <v>44</v>
      </c>
    </row>
    <row r="21" spans="1:1" x14ac:dyDescent="0.25">
      <c r="A21" s="8" t="s">
        <v>45</v>
      </c>
    </row>
    <row r="22" spans="1:1" x14ac:dyDescent="0.25">
      <c r="A22" s="8" t="s">
        <v>46</v>
      </c>
    </row>
    <row r="23" spans="1:1" x14ac:dyDescent="0.25">
      <c r="A23" s="8" t="s">
        <v>47</v>
      </c>
    </row>
    <row r="24" spans="1:1" x14ac:dyDescent="0.25">
      <c r="A24" s="8" t="s">
        <v>48</v>
      </c>
    </row>
    <row r="25" spans="1:1" x14ac:dyDescent="0.25">
      <c r="A25" s="8" t="s">
        <v>49</v>
      </c>
    </row>
    <row r="26" spans="1:1" x14ac:dyDescent="0.25">
      <c r="A26" s="8" t="s">
        <v>50</v>
      </c>
    </row>
    <row r="27" spans="1:1" x14ac:dyDescent="0.25">
      <c r="A27" s="8" t="s">
        <v>51</v>
      </c>
    </row>
    <row r="28" spans="1:1" x14ac:dyDescent="0.25">
      <c r="A28" s="8" t="s">
        <v>52</v>
      </c>
    </row>
    <row r="29" spans="1:1" x14ac:dyDescent="0.25">
      <c r="A29" s="8" t="s">
        <v>53</v>
      </c>
    </row>
    <row r="30" spans="1:1" x14ac:dyDescent="0.25">
      <c r="A30" s="8" t="s">
        <v>54</v>
      </c>
    </row>
    <row r="31" spans="1:1" x14ac:dyDescent="0.25">
      <c r="A31" s="8" t="s">
        <v>55</v>
      </c>
    </row>
    <row r="32" spans="1:1" x14ac:dyDescent="0.25">
      <c r="A32" s="8" t="s">
        <v>56</v>
      </c>
    </row>
    <row r="33" spans="1:1" x14ac:dyDescent="0.25">
      <c r="A33" s="8" t="s">
        <v>57</v>
      </c>
    </row>
    <row r="34" spans="1:1" x14ac:dyDescent="0.25">
      <c r="A34" s="8" t="s">
        <v>58</v>
      </c>
    </row>
    <row r="35" spans="1:1" x14ac:dyDescent="0.25">
      <c r="A35" s="8" t="s">
        <v>59</v>
      </c>
    </row>
    <row r="36" spans="1:1" x14ac:dyDescent="0.25">
      <c r="A36" s="8" t="s">
        <v>60</v>
      </c>
    </row>
    <row r="37" spans="1:1" x14ac:dyDescent="0.25">
      <c r="A37" s="8" t="s">
        <v>61</v>
      </c>
    </row>
    <row r="38" spans="1:1" x14ac:dyDescent="0.25">
      <c r="A38" s="8" t="s">
        <v>62</v>
      </c>
    </row>
    <row r="39" spans="1:1" x14ac:dyDescent="0.25">
      <c r="A39" s="8" t="s">
        <v>63</v>
      </c>
    </row>
    <row r="40" spans="1:1" x14ac:dyDescent="0.25">
      <c r="A40" s="8" t="s">
        <v>64</v>
      </c>
    </row>
    <row r="41" spans="1:1" x14ac:dyDescent="0.25">
      <c r="A41" s="8" t="s">
        <v>65</v>
      </c>
    </row>
    <row r="42" spans="1:1" x14ac:dyDescent="0.25">
      <c r="A42" s="8" t="s">
        <v>66</v>
      </c>
    </row>
    <row r="43" spans="1:1" x14ac:dyDescent="0.25">
      <c r="A43" s="8" t="s">
        <v>67</v>
      </c>
    </row>
    <row r="44" spans="1:1" x14ac:dyDescent="0.25">
      <c r="A44" s="8" t="s">
        <v>68</v>
      </c>
    </row>
    <row r="45" spans="1:1" x14ac:dyDescent="0.25">
      <c r="A45" s="8" t="s">
        <v>69</v>
      </c>
    </row>
    <row r="46" spans="1:1" x14ac:dyDescent="0.25">
      <c r="A46" s="8" t="s">
        <v>70</v>
      </c>
    </row>
    <row r="47" spans="1:1" x14ac:dyDescent="0.25">
      <c r="A47" s="8" t="s">
        <v>71</v>
      </c>
    </row>
    <row r="48" spans="1:1" x14ac:dyDescent="0.25">
      <c r="A48" s="8" t="s">
        <v>72</v>
      </c>
    </row>
    <row r="49" spans="1:1" x14ac:dyDescent="0.25">
      <c r="A49" s="8" t="s">
        <v>73</v>
      </c>
    </row>
    <row r="50" spans="1:1" x14ac:dyDescent="0.25">
      <c r="A50" s="8" t="s">
        <v>74</v>
      </c>
    </row>
    <row r="51" spans="1:1" x14ac:dyDescent="0.25">
      <c r="A51" s="8" t="s">
        <v>75</v>
      </c>
    </row>
    <row r="52" spans="1:1" x14ac:dyDescent="0.25">
      <c r="A52" s="8" t="s">
        <v>76</v>
      </c>
    </row>
    <row r="53" spans="1:1" x14ac:dyDescent="0.25">
      <c r="A53" s="8" t="s">
        <v>77</v>
      </c>
    </row>
    <row r="54" spans="1:1" x14ac:dyDescent="0.25">
      <c r="A54" s="8" t="s">
        <v>78</v>
      </c>
    </row>
    <row r="55" spans="1:1" x14ac:dyDescent="0.25">
      <c r="A55" s="8" t="s">
        <v>79</v>
      </c>
    </row>
  </sheetData>
  <sortState ref="A2:A55">
    <sortCondition ref="A5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T13"/>
  <sheetViews>
    <sheetView topLeftCell="D1" zoomScale="80" zoomScaleNormal="80" workbookViewId="0">
      <selection activeCell="G21" sqref="G21"/>
    </sheetView>
  </sheetViews>
  <sheetFormatPr baseColWidth="10" defaultRowHeight="15" x14ac:dyDescent="0.25"/>
  <cols>
    <col min="1" max="1" width="13.5703125" customWidth="1"/>
    <col min="2" max="2" width="13.28515625" customWidth="1"/>
    <col min="3" max="3" width="28.28515625" customWidth="1"/>
    <col min="4" max="4" width="65.42578125" customWidth="1"/>
    <col min="5" max="5" width="15.85546875" bestFit="1" customWidth="1"/>
    <col min="6" max="6" width="12.140625" customWidth="1"/>
    <col min="7" max="7" width="8.28515625" customWidth="1"/>
    <col min="8" max="18" width="5.7109375" customWidth="1"/>
    <col min="19" max="19" width="20.5703125" customWidth="1"/>
    <col min="20" max="20" width="34.5703125" customWidth="1"/>
  </cols>
  <sheetData>
    <row r="6" spans="1:20" x14ac:dyDescent="0.25">
      <c r="A6" s="29" t="s">
        <v>0</v>
      </c>
      <c r="B6" s="29" t="s">
        <v>1</v>
      </c>
      <c r="C6" s="33" t="s">
        <v>25</v>
      </c>
      <c r="D6" s="29" t="s">
        <v>2</v>
      </c>
      <c r="E6" s="36" t="s">
        <v>3</v>
      </c>
      <c r="F6" s="34" t="s">
        <v>17</v>
      </c>
      <c r="G6" s="30" t="s">
        <v>18</v>
      </c>
      <c r="H6" s="35" t="s">
        <v>4</v>
      </c>
      <c r="I6" s="35"/>
      <c r="J6" s="35"/>
      <c r="K6" s="35"/>
      <c r="L6" s="35"/>
      <c r="M6" s="35"/>
      <c r="N6" s="35"/>
      <c r="O6" s="35"/>
      <c r="P6" s="35"/>
      <c r="Q6" s="35"/>
      <c r="R6" s="35"/>
      <c r="S6" s="29" t="s">
        <v>497</v>
      </c>
      <c r="T6" s="29" t="s">
        <v>16</v>
      </c>
    </row>
    <row r="7" spans="1:20" x14ac:dyDescent="0.25">
      <c r="A7" s="29"/>
      <c r="B7" s="29"/>
      <c r="C7" s="33"/>
      <c r="D7" s="29"/>
      <c r="E7" s="36"/>
      <c r="F7" s="34"/>
      <c r="G7" s="30"/>
      <c r="H7" s="13" t="s">
        <v>5</v>
      </c>
      <c r="I7" s="13" t="s">
        <v>6</v>
      </c>
      <c r="J7" s="13" t="s">
        <v>7</v>
      </c>
      <c r="K7" s="13" t="s">
        <v>8</v>
      </c>
      <c r="L7" s="13" t="s">
        <v>9</v>
      </c>
      <c r="M7" s="13" t="s">
        <v>10</v>
      </c>
      <c r="N7" s="13" t="s">
        <v>11</v>
      </c>
      <c r="O7" s="13" t="s">
        <v>12</v>
      </c>
      <c r="P7" s="13" t="s">
        <v>13</v>
      </c>
      <c r="Q7" s="13" t="s">
        <v>14</v>
      </c>
      <c r="R7" s="13" t="s">
        <v>15</v>
      </c>
      <c r="S7" s="29"/>
      <c r="T7" s="29"/>
    </row>
    <row r="8" spans="1:20" ht="108.75" customHeight="1" x14ac:dyDescent="0.25">
      <c r="A8" s="18" t="s">
        <v>364</v>
      </c>
      <c r="B8" s="11">
        <v>10701</v>
      </c>
      <c r="C8" s="5" t="s">
        <v>141</v>
      </c>
      <c r="D8" s="5" t="s">
        <v>149</v>
      </c>
      <c r="E8" s="10">
        <v>400000</v>
      </c>
      <c r="F8" s="6" t="s">
        <v>150</v>
      </c>
      <c r="G8" s="12">
        <v>1</v>
      </c>
      <c r="H8" s="7"/>
      <c r="I8" s="7"/>
      <c r="J8" s="7"/>
      <c r="K8" s="7"/>
      <c r="L8" s="7"/>
      <c r="M8" s="7"/>
      <c r="N8" s="7"/>
      <c r="O8" s="7"/>
      <c r="P8" s="7"/>
      <c r="Q8" s="7"/>
      <c r="R8" s="7"/>
      <c r="S8" s="3"/>
      <c r="T8" s="3"/>
    </row>
    <row r="9" spans="1:20" ht="45" x14ac:dyDescent="0.25">
      <c r="A9" s="18" t="s">
        <v>392</v>
      </c>
      <c r="B9" s="11">
        <v>10807</v>
      </c>
      <c r="C9" s="5" t="s">
        <v>177</v>
      </c>
      <c r="D9" s="5" t="s">
        <v>184</v>
      </c>
      <c r="E9" s="10">
        <v>70000</v>
      </c>
      <c r="F9" s="6" t="s">
        <v>150</v>
      </c>
      <c r="G9" s="12">
        <v>0</v>
      </c>
      <c r="H9" s="7"/>
      <c r="I9" s="7"/>
      <c r="J9" s="7"/>
      <c r="K9" s="7"/>
      <c r="L9" s="7"/>
      <c r="M9" s="7"/>
      <c r="N9" s="7"/>
      <c r="O9" s="7"/>
      <c r="P9" s="7"/>
      <c r="Q9" s="7"/>
      <c r="R9" s="7"/>
      <c r="S9" s="3"/>
      <c r="T9" s="3"/>
    </row>
    <row r="10" spans="1:20" ht="30" x14ac:dyDescent="0.25">
      <c r="A10" s="18" t="s">
        <v>413</v>
      </c>
      <c r="B10" s="11">
        <v>20104</v>
      </c>
      <c r="C10" s="5" t="s">
        <v>200</v>
      </c>
      <c r="D10" s="5" t="s">
        <v>206</v>
      </c>
      <c r="E10" s="10">
        <v>170000</v>
      </c>
      <c r="F10" s="6" t="s">
        <v>150</v>
      </c>
      <c r="G10" s="12">
        <v>1</v>
      </c>
      <c r="H10" s="7"/>
      <c r="I10" s="7"/>
      <c r="J10" s="7"/>
      <c r="K10" s="7"/>
      <c r="L10" s="7"/>
      <c r="M10" s="7"/>
      <c r="N10" s="7"/>
      <c r="O10" s="7"/>
      <c r="P10" s="7"/>
      <c r="Q10" s="7"/>
      <c r="R10" s="7"/>
      <c r="S10" s="3"/>
      <c r="T10" s="3"/>
    </row>
    <row r="11" spans="1:20" ht="30" x14ac:dyDescent="0.25">
      <c r="A11" s="18" t="s">
        <v>451</v>
      </c>
      <c r="B11" s="11">
        <v>29901</v>
      </c>
      <c r="C11" s="5" t="s">
        <v>249</v>
      </c>
      <c r="D11" s="5" t="s">
        <v>249</v>
      </c>
      <c r="E11" s="10">
        <v>70000</v>
      </c>
      <c r="F11" s="6" t="s">
        <v>150</v>
      </c>
      <c r="G11" s="12">
        <v>1</v>
      </c>
      <c r="H11" s="7"/>
      <c r="I11" s="7"/>
      <c r="J11" s="7"/>
      <c r="K11" s="7"/>
      <c r="L11" s="7"/>
      <c r="M11" s="7"/>
      <c r="N11" s="7"/>
      <c r="O11" s="7"/>
      <c r="P11" s="7"/>
      <c r="Q11" s="7"/>
      <c r="R11" s="7"/>
      <c r="S11" s="3"/>
      <c r="T11" s="3"/>
    </row>
    <row r="12" spans="1:20" ht="30" x14ac:dyDescent="0.25">
      <c r="A12" s="18" t="s">
        <v>464</v>
      </c>
      <c r="B12" s="11">
        <v>29903</v>
      </c>
      <c r="C12" s="5" t="s">
        <v>258</v>
      </c>
      <c r="D12" s="5" t="s">
        <v>265</v>
      </c>
      <c r="E12" s="10">
        <v>35000</v>
      </c>
      <c r="F12" s="6" t="s">
        <v>150</v>
      </c>
      <c r="G12" s="12">
        <v>1</v>
      </c>
      <c r="H12" s="7"/>
      <c r="I12" s="7"/>
      <c r="J12" s="7"/>
      <c r="K12" s="7"/>
      <c r="L12" s="7"/>
      <c r="M12" s="7"/>
      <c r="N12" s="7"/>
      <c r="O12" s="7"/>
      <c r="P12" s="7"/>
      <c r="Q12" s="7"/>
      <c r="R12" s="7"/>
      <c r="S12" s="3"/>
      <c r="T12" s="3"/>
    </row>
    <row r="13" spans="1:20" ht="30" x14ac:dyDescent="0.25">
      <c r="A13" s="18" t="s">
        <v>479</v>
      </c>
      <c r="B13" s="11">
        <v>29999</v>
      </c>
      <c r="C13" s="5" t="s">
        <v>285</v>
      </c>
      <c r="D13" s="5" t="s">
        <v>284</v>
      </c>
      <c r="E13" s="10">
        <v>30000</v>
      </c>
      <c r="F13" s="6" t="s">
        <v>150</v>
      </c>
      <c r="G13" s="12">
        <v>1</v>
      </c>
      <c r="H13" s="7"/>
      <c r="I13" s="7"/>
      <c r="J13" s="7"/>
      <c r="K13" s="7"/>
      <c r="L13" s="7"/>
      <c r="M13" s="7"/>
      <c r="N13" s="7"/>
      <c r="O13" s="7"/>
      <c r="P13" s="7"/>
      <c r="Q13" s="7"/>
      <c r="R13" s="7"/>
      <c r="S13" s="3"/>
      <c r="T13" s="3"/>
    </row>
  </sheetData>
  <mergeCells count="10">
    <mergeCell ref="G6:G7"/>
    <mergeCell ref="H6:R6"/>
    <mergeCell ref="S6:S7"/>
    <mergeCell ref="T6:T7"/>
    <mergeCell ref="A6:A7"/>
    <mergeCell ref="B6:B7"/>
    <mergeCell ref="C6:C7"/>
    <mergeCell ref="D6:D7"/>
    <mergeCell ref="E6:E7"/>
    <mergeCell ref="F6:F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zoomScale="80" zoomScaleNormal="80" workbookViewId="0">
      <selection activeCell="H12" sqref="H12:T12"/>
    </sheetView>
  </sheetViews>
  <sheetFormatPr baseColWidth="10" defaultRowHeight="15" x14ac:dyDescent="0.25"/>
  <cols>
    <col min="1" max="1" width="13.5703125" customWidth="1"/>
    <col min="2" max="2" width="13.28515625" customWidth="1"/>
    <col min="3" max="3" width="28.28515625" customWidth="1"/>
    <col min="4" max="4" width="65.42578125" customWidth="1"/>
    <col min="5" max="5" width="15.85546875" bestFit="1" customWidth="1"/>
    <col min="6" max="6" width="12.140625" customWidth="1"/>
    <col min="7" max="7" width="8.28515625" customWidth="1"/>
    <col min="8" max="18" width="5.7109375" customWidth="1"/>
    <col min="19" max="19" width="20.5703125" customWidth="1"/>
    <col min="20" max="20" width="34.5703125" customWidth="1"/>
  </cols>
  <sheetData>
    <row r="1" spans="1:20" x14ac:dyDescent="0.25">
      <c r="A1" s="19" t="s">
        <v>21</v>
      </c>
      <c r="B1" s="1"/>
      <c r="C1" s="4"/>
      <c r="D1" s="4"/>
      <c r="E1" s="9"/>
      <c r="F1" s="2"/>
      <c r="G1" s="1"/>
      <c r="H1" s="2"/>
      <c r="I1" s="2"/>
      <c r="J1" s="2"/>
      <c r="K1" s="2"/>
      <c r="L1" s="2"/>
      <c r="M1" s="2"/>
      <c r="N1" s="2"/>
      <c r="O1" s="2"/>
      <c r="P1" s="2"/>
      <c r="Q1" s="2"/>
      <c r="R1" s="2"/>
    </row>
    <row r="2" spans="1:20" x14ac:dyDescent="0.25">
      <c r="A2" s="20" t="s">
        <v>22</v>
      </c>
      <c r="B2" s="1"/>
      <c r="C2" s="4"/>
      <c r="D2" s="4"/>
      <c r="E2" s="9"/>
      <c r="F2" s="2"/>
      <c r="G2" s="1"/>
      <c r="H2" s="2"/>
      <c r="I2" s="2"/>
      <c r="J2" s="2"/>
      <c r="K2" s="2"/>
      <c r="L2" s="2"/>
      <c r="M2" s="2"/>
      <c r="N2" s="2"/>
      <c r="O2" s="2"/>
      <c r="P2" s="2"/>
      <c r="Q2" s="2"/>
      <c r="R2" s="2"/>
    </row>
    <row r="3" spans="1:20" x14ac:dyDescent="0.25">
      <c r="A3" s="21" t="s">
        <v>19</v>
      </c>
      <c r="B3" s="1"/>
      <c r="C3" s="4"/>
      <c r="D3" s="4"/>
      <c r="E3" s="9"/>
      <c r="F3" s="2"/>
      <c r="G3" s="1"/>
      <c r="H3" s="2"/>
      <c r="I3" s="2"/>
      <c r="J3" s="2"/>
      <c r="K3" s="2"/>
      <c r="L3" s="2"/>
      <c r="M3" s="2"/>
      <c r="N3" s="2"/>
      <c r="O3" s="2"/>
      <c r="P3" s="2"/>
      <c r="Q3" s="2"/>
      <c r="R3" s="2"/>
    </row>
    <row r="4" spans="1:20" x14ac:dyDescent="0.25">
      <c r="A4" s="22" t="s">
        <v>20</v>
      </c>
      <c r="B4" s="1"/>
      <c r="C4" s="4"/>
      <c r="D4" s="4"/>
      <c r="E4" s="9"/>
      <c r="F4" s="2"/>
      <c r="G4" s="1"/>
      <c r="H4" s="2"/>
      <c r="I4" s="2"/>
      <c r="J4" s="2"/>
      <c r="K4" s="2"/>
      <c r="L4" s="2"/>
      <c r="M4" s="2"/>
      <c r="N4" s="2"/>
      <c r="O4" s="2"/>
      <c r="P4" s="2"/>
      <c r="Q4" s="2"/>
      <c r="R4" s="2"/>
    </row>
    <row r="5" spans="1:20" x14ac:dyDescent="0.25">
      <c r="A5" s="17"/>
      <c r="B5" s="1"/>
      <c r="C5" s="4"/>
      <c r="D5" s="4"/>
      <c r="E5" s="9"/>
      <c r="F5" s="2"/>
      <c r="G5" s="1"/>
      <c r="H5" s="2"/>
      <c r="I5" s="2"/>
      <c r="J5" s="2"/>
      <c r="K5" s="2"/>
      <c r="L5" s="2"/>
      <c r="M5" s="2"/>
      <c r="N5" s="2"/>
      <c r="O5" s="2"/>
      <c r="P5" s="2"/>
      <c r="Q5" s="2"/>
      <c r="R5" s="2"/>
    </row>
    <row r="6" spans="1:20" ht="26.25" x14ac:dyDescent="0.4">
      <c r="A6" s="31" t="s">
        <v>23</v>
      </c>
      <c r="B6" s="31"/>
      <c r="C6" s="31"/>
      <c r="D6" s="31"/>
      <c r="E6" s="31"/>
      <c r="F6" s="31"/>
      <c r="G6" s="31"/>
      <c r="H6" s="31"/>
      <c r="I6" s="31"/>
      <c r="J6" s="31"/>
      <c r="K6" s="31"/>
      <c r="L6" s="31"/>
      <c r="M6" s="31"/>
      <c r="N6" s="31"/>
      <c r="O6" s="31"/>
      <c r="P6" s="31"/>
      <c r="Q6" s="31"/>
      <c r="R6" s="31"/>
      <c r="S6" s="31"/>
      <c r="T6" s="31"/>
    </row>
    <row r="7" spans="1:20" ht="23.25" x14ac:dyDescent="0.35">
      <c r="A7" s="32" t="s">
        <v>24</v>
      </c>
      <c r="B7" s="32"/>
      <c r="C7" s="32"/>
      <c r="D7" s="32"/>
      <c r="E7" s="32"/>
      <c r="F7" s="32"/>
      <c r="G7" s="32"/>
      <c r="H7" s="32"/>
      <c r="I7" s="32"/>
      <c r="J7" s="32"/>
      <c r="K7" s="32"/>
      <c r="L7" s="32"/>
      <c r="M7" s="32"/>
      <c r="N7" s="32"/>
      <c r="O7" s="32"/>
      <c r="P7" s="32"/>
      <c r="Q7" s="32"/>
      <c r="R7" s="32"/>
      <c r="S7" s="32"/>
      <c r="T7" s="32"/>
    </row>
    <row r="9" spans="1:20" x14ac:dyDescent="0.25">
      <c r="A9" s="29" t="s">
        <v>0</v>
      </c>
      <c r="B9" s="29" t="s">
        <v>1</v>
      </c>
      <c r="C9" s="33" t="s">
        <v>25</v>
      </c>
      <c r="D9" s="29" t="s">
        <v>2</v>
      </c>
      <c r="E9" s="36" t="s">
        <v>3</v>
      </c>
      <c r="F9" s="34" t="s">
        <v>17</v>
      </c>
      <c r="G9" s="30" t="s">
        <v>18</v>
      </c>
      <c r="H9" s="35" t="s">
        <v>4</v>
      </c>
      <c r="I9" s="35"/>
      <c r="J9" s="35"/>
      <c r="K9" s="35"/>
      <c r="L9" s="35"/>
      <c r="M9" s="35"/>
      <c r="N9" s="35"/>
      <c r="O9" s="35"/>
      <c r="P9" s="35"/>
      <c r="Q9" s="35"/>
      <c r="R9" s="35"/>
      <c r="S9" s="29" t="s">
        <v>497</v>
      </c>
      <c r="T9" s="29" t="s">
        <v>16</v>
      </c>
    </row>
    <row r="10" spans="1:20" x14ac:dyDescent="0.25">
      <c r="A10" s="29"/>
      <c r="B10" s="29"/>
      <c r="C10" s="33"/>
      <c r="D10" s="29"/>
      <c r="E10" s="36"/>
      <c r="F10" s="34"/>
      <c r="G10" s="30"/>
      <c r="H10" s="13" t="s">
        <v>5</v>
      </c>
      <c r="I10" s="13" t="s">
        <v>6</v>
      </c>
      <c r="J10" s="13" t="s">
        <v>7</v>
      </c>
      <c r="K10" s="13" t="s">
        <v>8</v>
      </c>
      <c r="L10" s="13" t="s">
        <v>9</v>
      </c>
      <c r="M10" s="13" t="s">
        <v>10</v>
      </c>
      <c r="N10" s="13" t="s">
        <v>11</v>
      </c>
      <c r="O10" s="13" t="s">
        <v>12</v>
      </c>
      <c r="P10" s="13" t="s">
        <v>13</v>
      </c>
      <c r="Q10" s="13" t="s">
        <v>14</v>
      </c>
      <c r="R10" s="13" t="s">
        <v>15</v>
      </c>
      <c r="S10" s="29"/>
      <c r="T10" s="29"/>
    </row>
    <row r="11" spans="1:20" ht="45" x14ac:dyDescent="0.25">
      <c r="A11" s="18" t="s">
        <v>339</v>
      </c>
      <c r="B11" s="11">
        <v>10303</v>
      </c>
      <c r="C11" s="5" t="s">
        <v>102</v>
      </c>
      <c r="D11" s="5" t="s">
        <v>115</v>
      </c>
      <c r="E11" s="10">
        <v>179000</v>
      </c>
      <c r="F11" s="6" t="s">
        <v>116</v>
      </c>
      <c r="G11" s="12">
        <v>1</v>
      </c>
      <c r="H11" s="23"/>
      <c r="I11" s="23"/>
      <c r="J11" s="23" t="s">
        <v>498</v>
      </c>
      <c r="K11" s="23"/>
      <c r="L11" s="23"/>
      <c r="M11" s="23"/>
      <c r="N11" s="23"/>
      <c r="O11" s="23"/>
      <c r="P11" s="23"/>
      <c r="Q11" s="23"/>
      <c r="R11" s="23"/>
      <c r="S11" s="24" t="s">
        <v>499</v>
      </c>
      <c r="T11" s="24" t="s">
        <v>500</v>
      </c>
    </row>
    <row r="12" spans="1:20" ht="90" x14ac:dyDescent="0.25">
      <c r="A12" s="18" t="s">
        <v>353</v>
      </c>
      <c r="B12" s="11">
        <v>10499</v>
      </c>
      <c r="C12" s="5" t="s">
        <v>131</v>
      </c>
      <c r="D12" s="5" t="s">
        <v>136</v>
      </c>
      <c r="E12" s="10">
        <v>600000</v>
      </c>
      <c r="F12" s="6" t="s">
        <v>116</v>
      </c>
      <c r="G12" s="12">
        <v>0</v>
      </c>
      <c r="H12" s="23"/>
      <c r="I12" s="23"/>
      <c r="J12" s="23" t="s">
        <v>498</v>
      </c>
      <c r="K12" s="23"/>
      <c r="L12" s="23"/>
      <c r="M12" s="23"/>
      <c r="N12" s="23"/>
      <c r="O12" s="23"/>
      <c r="P12" s="23"/>
      <c r="Q12" s="23"/>
      <c r="R12" s="23"/>
      <c r="S12" s="24" t="s">
        <v>499</v>
      </c>
      <c r="T12" s="24" t="s">
        <v>501</v>
      </c>
    </row>
    <row r="13" spans="1:20" ht="45" x14ac:dyDescent="0.25">
      <c r="A13" s="18" t="s">
        <v>372</v>
      </c>
      <c r="B13" s="11">
        <v>10801</v>
      </c>
      <c r="C13" s="5" t="s">
        <v>158</v>
      </c>
      <c r="D13" s="5" t="s">
        <v>160</v>
      </c>
      <c r="E13" s="10">
        <v>1000000</v>
      </c>
      <c r="F13" s="6" t="s">
        <v>116</v>
      </c>
      <c r="G13" s="12">
        <v>1</v>
      </c>
      <c r="H13" s="23" t="s">
        <v>498</v>
      </c>
      <c r="I13" s="23"/>
      <c r="J13" s="23"/>
      <c r="K13" s="23"/>
      <c r="L13" s="23"/>
      <c r="M13" s="23"/>
      <c r="N13" s="23"/>
      <c r="O13" s="23"/>
      <c r="P13" s="23"/>
      <c r="Q13" s="23"/>
      <c r="R13" s="23"/>
      <c r="S13" s="24" t="s">
        <v>499</v>
      </c>
      <c r="T13" s="24" t="s">
        <v>502</v>
      </c>
    </row>
    <row r="14" spans="1:20" ht="60" x14ac:dyDescent="0.25">
      <c r="A14" s="18" t="s">
        <v>393</v>
      </c>
      <c r="B14" s="11">
        <v>10807</v>
      </c>
      <c r="C14" s="5" t="s">
        <v>177</v>
      </c>
      <c r="D14" s="5" t="s">
        <v>185</v>
      </c>
      <c r="E14" s="10">
        <v>100000</v>
      </c>
      <c r="F14" s="6" t="s">
        <v>116</v>
      </c>
      <c r="G14" s="12">
        <v>0</v>
      </c>
      <c r="H14" s="23" t="s">
        <v>498</v>
      </c>
      <c r="I14" s="23"/>
      <c r="J14" s="23"/>
      <c r="K14" s="23"/>
      <c r="L14" s="23"/>
      <c r="M14" s="23"/>
      <c r="N14" s="23"/>
      <c r="O14" s="23"/>
      <c r="P14" s="23"/>
      <c r="Q14" s="23"/>
      <c r="R14" s="23"/>
      <c r="S14" s="24" t="s">
        <v>499</v>
      </c>
      <c r="T14" s="24" t="s">
        <v>503</v>
      </c>
    </row>
    <row r="15" spans="1:20" ht="60" x14ac:dyDescent="0.25">
      <c r="A15" s="18" t="s">
        <v>398</v>
      </c>
      <c r="B15" s="11">
        <v>10808</v>
      </c>
      <c r="C15" s="5" t="s">
        <v>189</v>
      </c>
      <c r="D15" s="5" t="s">
        <v>190</v>
      </c>
      <c r="E15" s="10">
        <v>100000</v>
      </c>
      <c r="F15" s="6" t="s">
        <v>116</v>
      </c>
      <c r="G15" s="12">
        <v>0</v>
      </c>
      <c r="H15" s="23" t="s">
        <v>498</v>
      </c>
      <c r="I15" s="23"/>
      <c r="J15" s="23"/>
      <c r="K15" s="23"/>
      <c r="L15" s="23"/>
      <c r="M15" s="23"/>
      <c r="N15" s="23"/>
      <c r="O15" s="23"/>
      <c r="P15" s="23"/>
      <c r="Q15" s="23"/>
      <c r="R15" s="23"/>
      <c r="S15" s="24" t="s">
        <v>499</v>
      </c>
      <c r="T15" s="24" t="s">
        <v>504</v>
      </c>
    </row>
    <row r="16" spans="1:20" ht="60" x14ac:dyDescent="0.25">
      <c r="A16" s="18" t="s">
        <v>401</v>
      </c>
      <c r="B16" s="11">
        <v>10899</v>
      </c>
      <c r="C16" s="5" t="s">
        <v>193</v>
      </c>
      <c r="D16" s="5" t="s">
        <v>195</v>
      </c>
      <c r="E16" s="10">
        <v>424000</v>
      </c>
      <c r="F16" s="6" t="s">
        <v>116</v>
      </c>
      <c r="G16" s="12">
        <v>0</v>
      </c>
      <c r="H16" s="23" t="s">
        <v>498</v>
      </c>
      <c r="I16" s="23"/>
      <c r="J16" s="23"/>
      <c r="K16" s="23"/>
      <c r="L16" s="23"/>
      <c r="M16" s="23"/>
      <c r="N16" s="23"/>
      <c r="O16" s="23"/>
      <c r="P16" s="23"/>
      <c r="Q16" s="23"/>
      <c r="R16" s="23"/>
      <c r="S16" s="24" t="s">
        <v>499</v>
      </c>
      <c r="T16" s="24" t="s">
        <v>505</v>
      </c>
    </row>
    <row r="17" spans="1:20" ht="60" x14ac:dyDescent="0.25">
      <c r="A17" s="18" t="s">
        <v>404</v>
      </c>
      <c r="B17" s="11">
        <v>20102</v>
      </c>
      <c r="C17" s="5" t="s">
        <v>196</v>
      </c>
      <c r="D17" s="5" t="s">
        <v>197</v>
      </c>
      <c r="E17" s="10">
        <v>80000</v>
      </c>
      <c r="F17" s="6" t="s">
        <v>116</v>
      </c>
      <c r="G17" s="12">
        <v>1</v>
      </c>
      <c r="H17" s="23" t="s">
        <v>498</v>
      </c>
      <c r="I17" s="23"/>
      <c r="J17" s="23"/>
      <c r="K17" s="23"/>
      <c r="L17" s="23"/>
      <c r="M17" s="23"/>
      <c r="N17" s="23"/>
      <c r="O17" s="23"/>
      <c r="P17" s="23"/>
      <c r="Q17" s="23"/>
      <c r="R17" s="23"/>
      <c r="S17" s="24" t="s">
        <v>499</v>
      </c>
      <c r="T17" s="24" t="s">
        <v>506</v>
      </c>
    </row>
    <row r="18" spans="1:20" ht="75" x14ac:dyDescent="0.25">
      <c r="A18" s="18" t="s">
        <v>411</v>
      </c>
      <c r="B18" s="11">
        <v>20104</v>
      </c>
      <c r="C18" s="5" t="s">
        <v>200</v>
      </c>
      <c r="D18" s="5" t="s">
        <v>204</v>
      </c>
      <c r="E18" s="10">
        <v>145000</v>
      </c>
      <c r="F18" s="6" t="s">
        <v>116</v>
      </c>
      <c r="G18" s="12">
        <v>1</v>
      </c>
      <c r="H18" s="23"/>
      <c r="I18" s="23" t="s">
        <v>498</v>
      </c>
      <c r="J18" s="23"/>
      <c r="K18" s="23"/>
      <c r="L18" s="23"/>
      <c r="M18" s="23"/>
      <c r="N18" s="23"/>
      <c r="O18" s="23"/>
      <c r="P18" s="23"/>
      <c r="Q18" s="23"/>
      <c r="R18" s="23"/>
      <c r="S18" s="24" t="s">
        <v>499</v>
      </c>
      <c r="T18" s="24" t="s">
        <v>507</v>
      </c>
    </row>
    <row r="19" spans="1:20" ht="75" x14ac:dyDescent="0.25">
      <c r="A19" s="18" t="s">
        <v>414</v>
      </c>
      <c r="B19" s="11">
        <v>20199</v>
      </c>
      <c r="C19" s="5" t="s">
        <v>210</v>
      </c>
      <c r="D19" s="5" t="s">
        <v>211</v>
      </c>
      <c r="E19" s="10">
        <v>1000000</v>
      </c>
      <c r="F19" s="6" t="s">
        <v>116</v>
      </c>
      <c r="G19" s="12">
        <v>0</v>
      </c>
      <c r="H19" s="23"/>
      <c r="I19" s="23"/>
      <c r="J19" s="23" t="s">
        <v>498</v>
      </c>
      <c r="K19" s="23"/>
      <c r="L19" s="23"/>
      <c r="M19" s="23"/>
      <c r="N19" s="23"/>
      <c r="O19" s="23"/>
      <c r="P19" s="23"/>
      <c r="Q19" s="23"/>
      <c r="R19" s="23"/>
      <c r="S19" s="24" t="s">
        <v>508</v>
      </c>
      <c r="T19" s="24" t="s">
        <v>509</v>
      </c>
    </row>
    <row r="20" spans="1:20" ht="75" x14ac:dyDescent="0.25">
      <c r="A20" s="18" t="s">
        <v>416</v>
      </c>
      <c r="B20" s="11">
        <v>20199</v>
      </c>
      <c r="C20" s="5" t="s">
        <v>210</v>
      </c>
      <c r="D20" s="5" t="s">
        <v>213</v>
      </c>
      <c r="E20" s="10">
        <v>100000</v>
      </c>
      <c r="F20" s="6" t="s">
        <v>116</v>
      </c>
      <c r="G20" s="12">
        <v>1</v>
      </c>
      <c r="H20" s="23" t="s">
        <v>498</v>
      </c>
      <c r="I20" s="23"/>
      <c r="J20" s="23"/>
      <c r="K20" s="23"/>
      <c r="L20" s="23"/>
      <c r="M20" s="23"/>
      <c r="N20" s="23"/>
      <c r="O20" s="23"/>
      <c r="P20" s="23"/>
      <c r="Q20" s="23"/>
      <c r="R20" s="23"/>
      <c r="S20" s="24" t="s">
        <v>499</v>
      </c>
      <c r="T20" s="24" t="s">
        <v>510</v>
      </c>
    </row>
    <row r="21" spans="1:20" ht="45" x14ac:dyDescent="0.25">
      <c r="A21" s="18" t="s">
        <v>431</v>
      </c>
      <c r="B21" s="11">
        <v>20306</v>
      </c>
      <c r="C21" s="5" t="s">
        <v>234</v>
      </c>
      <c r="D21" s="5" t="s">
        <v>233</v>
      </c>
      <c r="E21" s="10">
        <v>50000</v>
      </c>
      <c r="F21" s="6" t="s">
        <v>116</v>
      </c>
      <c r="G21" s="12">
        <v>1</v>
      </c>
      <c r="H21" s="23"/>
      <c r="I21" s="23"/>
      <c r="J21" s="23"/>
      <c r="K21" s="23"/>
      <c r="L21" s="23"/>
      <c r="M21" s="23"/>
      <c r="N21" s="23"/>
      <c r="O21" s="23"/>
      <c r="P21" s="23"/>
      <c r="Q21" s="23"/>
      <c r="R21" s="23"/>
      <c r="S21" s="24" t="s">
        <v>508</v>
      </c>
      <c r="T21" s="24" t="s">
        <v>511</v>
      </c>
    </row>
    <row r="22" spans="1:20" ht="45" x14ac:dyDescent="0.25">
      <c r="A22" s="18" t="s">
        <v>435</v>
      </c>
      <c r="B22" s="11">
        <v>20401</v>
      </c>
      <c r="C22" s="5" t="s">
        <v>237</v>
      </c>
      <c r="D22" s="5" t="s">
        <v>238</v>
      </c>
      <c r="E22" s="10">
        <v>100000</v>
      </c>
      <c r="F22" s="6" t="s">
        <v>116</v>
      </c>
      <c r="G22" s="12">
        <v>1</v>
      </c>
      <c r="H22" s="23" t="s">
        <v>498</v>
      </c>
      <c r="I22" s="23"/>
      <c r="J22" s="23"/>
      <c r="K22" s="23"/>
      <c r="L22" s="23"/>
      <c r="M22" s="23"/>
      <c r="N22" s="23"/>
      <c r="O22" s="23"/>
      <c r="P22" s="23"/>
      <c r="Q22" s="23"/>
      <c r="R22" s="23"/>
      <c r="S22" s="24" t="s">
        <v>499</v>
      </c>
      <c r="T22" s="24" t="s">
        <v>512</v>
      </c>
    </row>
    <row r="23" spans="1:20" ht="120" x14ac:dyDescent="0.25">
      <c r="A23" s="18" t="s">
        <v>441</v>
      </c>
      <c r="B23" s="11">
        <v>20402</v>
      </c>
      <c r="C23" s="5" t="s">
        <v>239</v>
      </c>
      <c r="D23" s="5" t="s">
        <v>245</v>
      </c>
      <c r="E23" s="10">
        <v>500000</v>
      </c>
      <c r="F23" s="6" t="s">
        <v>116</v>
      </c>
      <c r="G23" s="12">
        <v>1</v>
      </c>
      <c r="H23" s="23" t="s">
        <v>498</v>
      </c>
      <c r="I23" s="23"/>
      <c r="J23" s="23"/>
      <c r="K23" s="23"/>
      <c r="L23" s="23"/>
      <c r="M23" s="23"/>
      <c r="N23" s="23"/>
      <c r="O23" s="23"/>
      <c r="P23" s="23"/>
      <c r="Q23" s="23"/>
      <c r="R23" s="23"/>
      <c r="S23" s="24" t="s">
        <v>499</v>
      </c>
      <c r="T23" s="24" t="s">
        <v>513</v>
      </c>
    </row>
    <row r="24" spans="1:20" ht="105" x14ac:dyDescent="0.25">
      <c r="A24" s="18" t="s">
        <v>444</v>
      </c>
      <c r="B24" s="11">
        <v>29901</v>
      </c>
      <c r="C24" s="5" t="s">
        <v>249</v>
      </c>
      <c r="D24" s="5" t="s">
        <v>252</v>
      </c>
      <c r="E24" s="10">
        <v>500000</v>
      </c>
      <c r="F24" s="6" t="s">
        <v>116</v>
      </c>
      <c r="G24" s="12">
        <v>0</v>
      </c>
      <c r="H24" s="23"/>
      <c r="I24" s="23"/>
      <c r="J24" s="23" t="s">
        <v>498</v>
      </c>
      <c r="K24" s="23"/>
      <c r="L24" s="23"/>
      <c r="M24" s="23"/>
      <c r="N24" s="23"/>
      <c r="O24" s="23"/>
      <c r="P24" s="23"/>
      <c r="Q24" s="23"/>
      <c r="R24" s="23"/>
      <c r="S24" s="24" t="s">
        <v>499</v>
      </c>
      <c r="T24" s="24" t="s">
        <v>514</v>
      </c>
    </row>
    <row r="25" spans="1:20" ht="90" x14ac:dyDescent="0.25">
      <c r="A25" s="18" t="s">
        <v>450</v>
      </c>
      <c r="B25" s="11">
        <v>29901</v>
      </c>
      <c r="C25" s="5" t="s">
        <v>249</v>
      </c>
      <c r="D25" s="5" t="s">
        <v>250</v>
      </c>
      <c r="E25" s="10">
        <v>105000</v>
      </c>
      <c r="F25" s="6" t="s">
        <v>116</v>
      </c>
      <c r="G25" s="12">
        <v>1</v>
      </c>
      <c r="H25" s="23" t="s">
        <v>498</v>
      </c>
      <c r="I25" s="23"/>
      <c r="J25" s="23"/>
      <c r="K25" s="23"/>
      <c r="L25" s="23"/>
      <c r="M25" s="23"/>
      <c r="N25" s="23"/>
      <c r="O25" s="23"/>
      <c r="P25" s="23"/>
      <c r="Q25" s="23"/>
      <c r="R25" s="23"/>
      <c r="S25" s="24" t="s">
        <v>499</v>
      </c>
      <c r="T25" s="24" t="s">
        <v>515</v>
      </c>
    </row>
    <row r="26" spans="1:20" ht="60" x14ac:dyDescent="0.25">
      <c r="A26" s="18" t="s">
        <v>456</v>
      </c>
      <c r="B26" s="11">
        <v>29903</v>
      </c>
      <c r="C26" s="5" t="s">
        <v>258</v>
      </c>
      <c r="D26" s="5" t="s">
        <v>260</v>
      </c>
      <c r="E26" s="10">
        <v>2000000</v>
      </c>
      <c r="F26" s="6" t="s">
        <v>116</v>
      </c>
      <c r="G26" s="12">
        <v>0</v>
      </c>
      <c r="H26" s="23" t="s">
        <v>498</v>
      </c>
      <c r="I26" s="23"/>
      <c r="J26" s="23"/>
      <c r="K26" s="23"/>
      <c r="L26" s="23"/>
      <c r="M26" s="23"/>
      <c r="N26" s="23"/>
      <c r="O26" s="23"/>
      <c r="P26" s="23"/>
      <c r="Q26" s="23"/>
      <c r="R26" s="23"/>
      <c r="S26" s="24" t="s">
        <v>499</v>
      </c>
      <c r="T26" s="24" t="s">
        <v>516</v>
      </c>
    </row>
    <row r="27" spans="1:20" ht="90" x14ac:dyDescent="0.25">
      <c r="A27" s="18" t="s">
        <v>462</v>
      </c>
      <c r="B27" s="11">
        <v>29903</v>
      </c>
      <c r="C27" s="5" t="s">
        <v>258</v>
      </c>
      <c r="D27" s="5" t="s">
        <v>267</v>
      </c>
      <c r="E27" s="10">
        <v>1021000</v>
      </c>
      <c r="F27" s="6" t="s">
        <v>116</v>
      </c>
      <c r="G27" s="12">
        <v>1</v>
      </c>
      <c r="H27" s="23" t="s">
        <v>498</v>
      </c>
      <c r="I27" s="23"/>
      <c r="J27" s="23"/>
      <c r="K27" s="23"/>
      <c r="L27" s="23"/>
      <c r="M27" s="23"/>
      <c r="N27" s="23"/>
      <c r="O27" s="23"/>
      <c r="P27" s="23"/>
      <c r="Q27" s="23"/>
      <c r="R27" s="23"/>
      <c r="S27" s="24" t="s">
        <v>499</v>
      </c>
      <c r="T27" s="24" t="s">
        <v>517</v>
      </c>
    </row>
    <row r="28" spans="1:20" ht="120" x14ac:dyDescent="0.25">
      <c r="A28" s="18" t="s">
        <v>465</v>
      </c>
      <c r="B28" s="11">
        <v>29904</v>
      </c>
      <c r="C28" s="5" t="s">
        <v>269</v>
      </c>
      <c r="D28" s="5" t="s">
        <v>268</v>
      </c>
      <c r="E28" s="10">
        <v>2000000</v>
      </c>
      <c r="F28" s="6" t="s">
        <v>116</v>
      </c>
      <c r="G28" s="12">
        <v>0</v>
      </c>
      <c r="H28" s="23" t="s">
        <v>498</v>
      </c>
      <c r="I28" s="23"/>
      <c r="J28" s="23"/>
      <c r="K28" s="23"/>
      <c r="L28" s="23"/>
      <c r="M28" s="23"/>
      <c r="N28" s="23"/>
      <c r="O28" s="23"/>
      <c r="P28" s="23"/>
      <c r="Q28" s="23"/>
      <c r="R28" s="23"/>
      <c r="S28" s="24" t="s">
        <v>499</v>
      </c>
      <c r="T28" s="24" t="s">
        <v>518</v>
      </c>
    </row>
    <row r="29" spans="1:20" ht="45" x14ac:dyDescent="0.25">
      <c r="A29" s="18" t="s">
        <v>468</v>
      </c>
      <c r="B29" s="11">
        <v>29904</v>
      </c>
      <c r="C29" s="5" t="s">
        <v>269</v>
      </c>
      <c r="D29" s="5" t="s">
        <v>272</v>
      </c>
      <c r="E29" s="10">
        <v>60000</v>
      </c>
      <c r="F29" s="6" t="s">
        <v>116</v>
      </c>
      <c r="G29" s="12">
        <v>1</v>
      </c>
      <c r="H29" s="23"/>
      <c r="I29" s="23" t="s">
        <v>498</v>
      </c>
      <c r="J29" s="23"/>
      <c r="K29" s="23"/>
      <c r="L29" s="23"/>
      <c r="M29" s="23"/>
      <c r="N29" s="23"/>
      <c r="O29" s="23"/>
      <c r="P29" s="23"/>
      <c r="Q29" s="23"/>
      <c r="R29" s="23"/>
      <c r="S29" s="24" t="s">
        <v>499</v>
      </c>
      <c r="T29" s="24" t="s">
        <v>519</v>
      </c>
    </row>
    <row r="30" spans="1:20" ht="45" x14ac:dyDescent="0.25">
      <c r="A30" s="18" t="s">
        <v>471</v>
      </c>
      <c r="B30" s="11">
        <v>29905</v>
      </c>
      <c r="C30" s="5" t="s">
        <v>276</v>
      </c>
      <c r="D30" s="5" t="s">
        <v>274</v>
      </c>
      <c r="E30" s="10">
        <v>100000</v>
      </c>
      <c r="F30" s="6" t="s">
        <v>116</v>
      </c>
      <c r="G30" s="12">
        <v>1</v>
      </c>
      <c r="H30" s="23" t="s">
        <v>498</v>
      </c>
      <c r="I30" s="23"/>
      <c r="J30" s="23"/>
      <c r="K30" s="23"/>
      <c r="L30" s="23"/>
      <c r="M30" s="23"/>
      <c r="N30" s="23"/>
      <c r="O30" s="23"/>
      <c r="P30" s="23"/>
      <c r="Q30" s="23"/>
      <c r="R30" s="23"/>
      <c r="S30" s="24" t="s">
        <v>499</v>
      </c>
      <c r="T30" s="24" t="s">
        <v>520</v>
      </c>
    </row>
    <row r="31" spans="1:20" ht="60" x14ac:dyDescent="0.25">
      <c r="A31" s="18" t="s">
        <v>473</v>
      </c>
      <c r="B31" s="11">
        <v>29906</v>
      </c>
      <c r="C31" s="5" t="s">
        <v>277</v>
      </c>
      <c r="D31" s="5" t="s">
        <v>275</v>
      </c>
      <c r="E31" s="10">
        <v>250000</v>
      </c>
      <c r="F31" s="6" t="s">
        <v>116</v>
      </c>
      <c r="G31" s="12">
        <v>1</v>
      </c>
      <c r="H31" s="23"/>
      <c r="I31" s="23"/>
      <c r="J31" s="23" t="s">
        <v>498</v>
      </c>
      <c r="K31" s="23"/>
      <c r="L31" s="23"/>
      <c r="M31" s="23"/>
      <c r="N31" s="23"/>
      <c r="O31" s="23"/>
      <c r="P31" s="23"/>
      <c r="Q31" s="23"/>
      <c r="R31" s="23"/>
      <c r="S31" s="24" t="s">
        <v>508</v>
      </c>
      <c r="T31" s="24" t="s">
        <v>521</v>
      </c>
    </row>
    <row r="32" spans="1:20" ht="60" x14ac:dyDescent="0.25">
      <c r="A32" s="18" t="s">
        <v>484</v>
      </c>
      <c r="B32" s="11">
        <v>50103</v>
      </c>
      <c r="C32" s="5" t="s">
        <v>292</v>
      </c>
      <c r="D32" s="5" t="s">
        <v>291</v>
      </c>
      <c r="E32" s="10">
        <v>60000</v>
      </c>
      <c r="F32" s="6" t="s">
        <v>116</v>
      </c>
      <c r="G32" s="12">
        <v>0</v>
      </c>
      <c r="H32" s="23"/>
      <c r="I32" s="23"/>
      <c r="J32" s="23" t="s">
        <v>498</v>
      </c>
      <c r="K32" s="23"/>
      <c r="L32" s="23"/>
      <c r="M32" s="23"/>
      <c r="N32" s="23"/>
      <c r="O32" s="23"/>
      <c r="P32" s="23"/>
      <c r="Q32" s="23"/>
      <c r="R32" s="23"/>
      <c r="S32" s="24" t="s">
        <v>508</v>
      </c>
      <c r="T32" s="24" t="s">
        <v>521</v>
      </c>
    </row>
    <row r="33" spans="1:20" ht="75" x14ac:dyDescent="0.25">
      <c r="A33" s="18" t="s">
        <v>489</v>
      </c>
      <c r="B33" s="11">
        <v>50104</v>
      </c>
      <c r="C33" s="5" t="s">
        <v>295</v>
      </c>
      <c r="D33" s="5" t="s">
        <v>296</v>
      </c>
      <c r="E33" s="10">
        <v>316000</v>
      </c>
      <c r="F33" s="6" t="s">
        <v>116</v>
      </c>
      <c r="G33" s="12">
        <v>0</v>
      </c>
      <c r="H33" s="23" t="s">
        <v>498</v>
      </c>
      <c r="I33" s="23"/>
      <c r="J33" s="23"/>
      <c r="K33" s="23"/>
      <c r="L33" s="23"/>
      <c r="M33" s="23"/>
      <c r="N33" s="23"/>
      <c r="O33" s="23"/>
      <c r="P33" s="23"/>
      <c r="Q33" s="23"/>
      <c r="R33" s="23"/>
      <c r="S33" s="24" t="s">
        <v>499</v>
      </c>
      <c r="T33" s="24" t="s">
        <v>522</v>
      </c>
    </row>
    <row r="34" spans="1:20" ht="60" x14ac:dyDescent="0.25">
      <c r="A34" s="18" t="s">
        <v>493</v>
      </c>
      <c r="B34" s="11">
        <v>50106</v>
      </c>
      <c r="C34" s="14" t="s">
        <v>306</v>
      </c>
      <c r="D34" s="16" t="s">
        <v>305</v>
      </c>
      <c r="E34" s="15">
        <v>150000</v>
      </c>
      <c r="F34" s="6" t="s">
        <v>116</v>
      </c>
      <c r="G34" s="12">
        <v>0</v>
      </c>
      <c r="H34" s="23"/>
      <c r="I34" s="23"/>
      <c r="J34" s="23" t="s">
        <v>498</v>
      </c>
      <c r="K34" s="23"/>
      <c r="L34" s="23"/>
      <c r="M34" s="23"/>
      <c r="N34" s="23"/>
      <c r="O34" s="23"/>
      <c r="P34" s="23"/>
      <c r="Q34" s="23"/>
      <c r="R34" s="23"/>
      <c r="S34" s="24" t="s">
        <v>508</v>
      </c>
      <c r="T34" s="24" t="s">
        <v>523</v>
      </c>
    </row>
  </sheetData>
  <mergeCells count="12">
    <mergeCell ref="A6:T6"/>
    <mergeCell ref="A7:T7"/>
    <mergeCell ref="G9:G10"/>
    <mergeCell ref="H9:R9"/>
    <mergeCell ref="S9:S10"/>
    <mergeCell ref="T9:T10"/>
    <mergeCell ref="A9:A10"/>
    <mergeCell ref="B9:B10"/>
    <mergeCell ref="C9:C10"/>
    <mergeCell ref="D9:D10"/>
    <mergeCell ref="E9:E10"/>
    <mergeCell ref="F9:F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80" zoomScaleNormal="80" workbookViewId="0">
      <selection activeCell="A7" sqref="A1:T7"/>
    </sheetView>
  </sheetViews>
  <sheetFormatPr baseColWidth="10" defaultRowHeight="15" x14ac:dyDescent="0.25"/>
  <cols>
    <col min="1" max="1" width="13.5703125" customWidth="1"/>
    <col min="2" max="2" width="13.28515625" customWidth="1"/>
    <col min="3" max="3" width="28.28515625" customWidth="1"/>
    <col min="4" max="4" width="65.42578125" customWidth="1"/>
    <col min="5" max="5" width="15.85546875" bestFit="1" customWidth="1"/>
    <col min="6" max="6" width="12.140625" customWidth="1"/>
    <col min="7" max="7" width="8.28515625" customWidth="1"/>
    <col min="8" max="18" width="5.7109375" customWidth="1"/>
    <col min="19" max="19" width="20.5703125" customWidth="1"/>
    <col min="20" max="20" width="34.5703125" customWidth="1"/>
  </cols>
  <sheetData>
    <row r="1" spans="1:20" x14ac:dyDescent="0.25">
      <c r="A1" s="19" t="s">
        <v>21</v>
      </c>
      <c r="B1" s="1"/>
      <c r="C1" s="4"/>
      <c r="D1" s="4"/>
      <c r="E1" s="9"/>
      <c r="F1" s="2"/>
      <c r="G1" s="1"/>
      <c r="H1" s="2"/>
      <c r="I1" s="2"/>
      <c r="J1" s="2"/>
      <c r="K1" s="2"/>
      <c r="L1" s="2"/>
      <c r="M1" s="2"/>
      <c r="N1" s="2"/>
      <c r="O1" s="2"/>
      <c r="P1" s="2"/>
      <c r="Q1" s="2"/>
      <c r="R1" s="2"/>
    </row>
    <row r="2" spans="1:20" x14ac:dyDescent="0.25">
      <c r="A2" s="20" t="s">
        <v>22</v>
      </c>
      <c r="B2" s="1"/>
      <c r="C2" s="4"/>
      <c r="D2" s="4"/>
      <c r="E2" s="9"/>
      <c r="F2" s="2"/>
      <c r="G2" s="1"/>
      <c r="H2" s="2"/>
      <c r="I2" s="2"/>
      <c r="J2" s="2"/>
      <c r="K2" s="2"/>
      <c r="L2" s="2"/>
      <c r="M2" s="2"/>
      <c r="N2" s="2"/>
      <c r="O2" s="2"/>
      <c r="P2" s="2"/>
      <c r="Q2" s="2"/>
      <c r="R2" s="2"/>
    </row>
    <row r="3" spans="1:20" x14ac:dyDescent="0.25">
      <c r="A3" s="21" t="s">
        <v>19</v>
      </c>
      <c r="B3" s="1"/>
      <c r="C3" s="4"/>
      <c r="D3" s="4"/>
      <c r="E3" s="9"/>
      <c r="F3" s="2"/>
      <c r="G3" s="1"/>
      <c r="H3" s="2"/>
      <c r="I3" s="2"/>
      <c r="J3" s="2"/>
      <c r="K3" s="2"/>
      <c r="L3" s="2"/>
      <c r="M3" s="2"/>
      <c r="N3" s="2"/>
      <c r="O3" s="2"/>
      <c r="P3" s="2"/>
      <c r="Q3" s="2"/>
      <c r="R3" s="2"/>
    </row>
    <row r="4" spans="1:20" x14ac:dyDescent="0.25">
      <c r="A4" s="22" t="s">
        <v>20</v>
      </c>
      <c r="B4" s="1"/>
      <c r="C4" s="4"/>
      <c r="D4" s="4"/>
      <c r="E4" s="9"/>
      <c r="F4" s="2"/>
      <c r="G4" s="1"/>
      <c r="H4" s="2"/>
      <c r="I4" s="2"/>
      <c r="J4" s="2"/>
      <c r="K4" s="2"/>
      <c r="L4" s="2"/>
      <c r="M4" s="2"/>
      <c r="N4" s="2"/>
      <c r="O4" s="2"/>
      <c r="P4" s="2"/>
      <c r="Q4" s="2"/>
      <c r="R4" s="2"/>
    </row>
    <row r="5" spans="1:20" x14ac:dyDescent="0.25">
      <c r="A5" s="17"/>
      <c r="B5" s="1"/>
      <c r="C5" s="4"/>
      <c r="D5" s="4"/>
      <c r="E5" s="9"/>
      <c r="F5" s="2"/>
      <c r="G5" s="1"/>
      <c r="H5" s="2"/>
      <c r="I5" s="2"/>
      <c r="J5" s="2"/>
      <c r="K5" s="2"/>
      <c r="L5" s="2"/>
      <c r="M5" s="2"/>
      <c r="N5" s="2"/>
      <c r="O5" s="2"/>
      <c r="P5" s="2"/>
      <c r="Q5" s="2"/>
      <c r="R5" s="2"/>
    </row>
    <row r="6" spans="1:20" ht="26.25" x14ac:dyDescent="0.4">
      <c r="A6" s="31" t="s">
        <v>23</v>
      </c>
      <c r="B6" s="31"/>
      <c r="C6" s="31"/>
      <c r="D6" s="31"/>
      <c r="E6" s="31"/>
      <c r="F6" s="31"/>
      <c r="G6" s="31"/>
      <c r="H6" s="31"/>
      <c r="I6" s="31"/>
      <c r="J6" s="31"/>
      <c r="K6" s="31"/>
      <c r="L6" s="31"/>
      <c r="M6" s="31"/>
      <c r="N6" s="31"/>
      <c r="O6" s="31"/>
      <c r="P6" s="31"/>
      <c r="Q6" s="31"/>
      <c r="R6" s="31"/>
      <c r="S6" s="31"/>
      <c r="T6" s="31"/>
    </row>
    <row r="7" spans="1:20" ht="23.25" x14ac:dyDescent="0.35">
      <c r="A7" s="32" t="s">
        <v>24</v>
      </c>
      <c r="B7" s="32"/>
      <c r="C7" s="32"/>
      <c r="D7" s="32"/>
      <c r="E7" s="32"/>
      <c r="F7" s="32"/>
      <c r="G7" s="32"/>
      <c r="H7" s="32"/>
      <c r="I7" s="32"/>
      <c r="J7" s="32"/>
      <c r="K7" s="32"/>
      <c r="L7" s="32"/>
      <c r="M7" s="32"/>
      <c r="N7" s="32"/>
      <c r="O7" s="32"/>
      <c r="P7" s="32"/>
      <c r="Q7" s="32"/>
      <c r="R7" s="32"/>
      <c r="S7" s="32"/>
      <c r="T7" s="32"/>
    </row>
    <row r="9" spans="1:20" x14ac:dyDescent="0.25">
      <c r="A9" s="29" t="s">
        <v>0</v>
      </c>
      <c r="B9" s="29" t="s">
        <v>1</v>
      </c>
      <c r="C9" s="33" t="s">
        <v>25</v>
      </c>
      <c r="D9" s="29" t="s">
        <v>2</v>
      </c>
      <c r="E9" s="36" t="s">
        <v>3</v>
      </c>
      <c r="F9" s="34" t="s">
        <v>17</v>
      </c>
      <c r="G9" s="30" t="s">
        <v>18</v>
      </c>
      <c r="H9" s="35" t="s">
        <v>4</v>
      </c>
      <c r="I9" s="35"/>
      <c r="J9" s="35"/>
      <c r="K9" s="35"/>
      <c r="L9" s="35"/>
      <c r="M9" s="35"/>
      <c r="N9" s="35"/>
      <c r="O9" s="35"/>
      <c r="P9" s="35"/>
      <c r="Q9" s="35"/>
      <c r="R9" s="35"/>
      <c r="S9" s="29" t="s">
        <v>497</v>
      </c>
      <c r="T9" s="29" t="s">
        <v>16</v>
      </c>
    </row>
    <row r="10" spans="1:20" x14ac:dyDescent="0.25">
      <c r="A10" s="29"/>
      <c r="B10" s="29"/>
      <c r="C10" s="33"/>
      <c r="D10" s="29"/>
      <c r="E10" s="36"/>
      <c r="F10" s="34"/>
      <c r="G10" s="30"/>
      <c r="H10" s="13" t="s">
        <v>5</v>
      </c>
      <c r="I10" s="13" t="s">
        <v>6</v>
      </c>
      <c r="J10" s="13" t="s">
        <v>7</v>
      </c>
      <c r="K10" s="13" t="s">
        <v>8</v>
      </c>
      <c r="L10" s="13" t="s">
        <v>9</v>
      </c>
      <c r="M10" s="13" t="s">
        <v>10</v>
      </c>
      <c r="N10" s="13" t="s">
        <v>11</v>
      </c>
      <c r="O10" s="13" t="s">
        <v>12</v>
      </c>
      <c r="P10" s="13" t="s">
        <v>13</v>
      </c>
      <c r="Q10" s="13" t="s">
        <v>14</v>
      </c>
      <c r="R10" s="13" t="s">
        <v>15</v>
      </c>
      <c r="S10" s="29"/>
      <c r="T10" s="29"/>
    </row>
    <row r="11" spans="1:20" x14ac:dyDescent="0.25">
      <c r="A11" s="18" t="s">
        <v>312</v>
      </c>
      <c r="B11" s="11">
        <v>10299</v>
      </c>
      <c r="C11" s="5" t="s">
        <v>80</v>
      </c>
      <c r="D11" s="5" t="s">
        <v>81</v>
      </c>
      <c r="E11" s="10">
        <v>100000</v>
      </c>
      <c r="F11" s="6" t="s">
        <v>82</v>
      </c>
      <c r="G11" s="12">
        <v>1</v>
      </c>
      <c r="H11" s="7"/>
      <c r="I11" s="7"/>
      <c r="J11" s="7"/>
      <c r="K11" s="7"/>
      <c r="L11" s="7"/>
      <c r="M11" s="7"/>
      <c r="N11" s="7"/>
      <c r="O11" s="7"/>
      <c r="P11" s="7"/>
      <c r="Q11" s="7"/>
      <c r="R11" s="7"/>
      <c r="S11" s="3"/>
      <c r="T11" s="3"/>
    </row>
    <row r="12" spans="1:20" ht="90" x14ac:dyDescent="0.25">
      <c r="A12" s="18" t="s">
        <v>317</v>
      </c>
      <c r="B12" s="11">
        <v>10301</v>
      </c>
      <c r="C12" s="5" t="s">
        <v>83</v>
      </c>
      <c r="D12" s="5" t="s">
        <v>89</v>
      </c>
      <c r="E12" s="10">
        <v>250000</v>
      </c>
      <c r="F12" s="6" t="s">
        <v>82</v>
      </c>
      <c r="G12" s="12">
        <v>1</v>
      </c>
      <c r="H12" s="7"/>
      <c r="I12" s="7"/>
      <c r="J12" s="7"/>
      <c r="K12" s="7"/>
      <c r="L12" s="7"/>
      <c r="M12" s="7"/>
      <c r="N12" s="7"/>
      <c r="O12" s="7"/>
      <c r="P12" s="7"/>
      <c r="Q12" s="7"/>
      <c r="R12" s="7"/>
      <c r="S12" s="3"/>
      <c r="T12" s="3"/>
    </row>
    <row r="13" spans="1:20" ht="30" x14ac:dyDescent="0.25">
      <c r="A13" s="18" t="s">
        <v>338</v>
      </c>
      <c r="B13" s="11">
        <v>10303</v>
      </c>
      <c r="C13" s="5" t="s">
        <v>102</v>
      </c>
      <c r="D13" s="5" t="s">
        <v>114</v>
      </c>
      <c r="E13" s="10">
        <v>250000</v>
      </c>
      <c r="F13" s="6" t="s">
        <v>82</v>
      </c>
      <c r="G13" s="12">
        <v>1</v>
      </c>
      <c r="H13" s="7"/>
      <c r="I13" s="7"/>
      <c r="J13" s="7"/>
      <c r="K13" s="7"/>
      <c r="L13" s="7"/>
      <c r="M13" s="7"/>
      <c r="N13" s="7"/>
      <c r="O13" s="7"/>
      <c r="P13" s="7"/>
      <c r="Q13" s="7"/>
      <c r="R13" s="7"/>
      <c r="S13" s="3"/>
      <c r="T13" s="3"/>
    </row>
    <row r="14" spans="1:20" ht="30" x14ac:dyDescent="0.25">
      <c r="A14" s="18" t="s">
        <v>347</v>
      </c>
      <c r="B14" s="11">
        <v>10404</v>
      </c>
      <c r="C14" s="5" t="s">
        <v>128</v>
      </c>
      <c r="D14" s="5" t="s">
        <v>127</v>
      </c>
      <c r="E14" s="10">
        <v>1470788.12</v>
      </c>
      <c r="F14" s="6" t="s">
        <v>82</v>
      </c>
      <c r="G14" s="12">
        <v>0</v>
      </c>
      <c r="H14" s="7"/>
      <c r="I14" s="7"/>
      <c r="J14" s="7"/>
      <c r="K14" s="7"/>
      <c r="L14" s="7"/>
      <c r="M14" s="7"/>
      <c r="N14" s="7"/>
      <c r="O14" s="7"/>
      <c r="P14" s="7"/>
      <c r="Q14" s="7"/>
      <c r="R14" s="7"/>
      <c r="S14" s="3"/>
      <c r="T14" s="3"/>
    </row>
    <row r="15" spans="1:20" x14ac:dyDescent="0.25">
      <c r="A15" s="18" t="s">
        <v>358</v>
      </c>
      <c r="B15" s="11">
        <v>10701</v>
      </c>
      <c r="C15" s="5" t="s">
        <v>141</v>
      </c>
      <c r="D15" s="5" t="s">
        <v>143</v>
      </c>
      <c r="E15" s="10">
        <v>2922500</v>
      </c>
      <c r="F15" s="6" t="s">
        <v>82</v>
      </c>
      <c r="G15" s="12">
        <v>0</v>
      </c>
      <c r="H15" s="7"/>
      <c r="I15" s="7"/>
      <c r="J15" s="7"/>
      <c r="K15" s="7"/>
      <c r="L15" s="7"/>
      <c r="M15" s="7"/>
      <c r="N15" s="7"/>
      <c r="O15" s="7"/>
      <c r="P15" s="7"/>
      <c r="Q15" s="7"/>
      <c r="R15" s="7"/>
      <c r="S15" s="3"/>
      <c r="T15" s="3"/>
    </row>
    <row r="16" spans="1:20" ht="75" x14ac:dyDescent="0.25">
      <c r="A16" s="18" t="s">
        <v>363</v>
      </c>
      <c r="B16" s="11">
        <v>10701</v>
      </c>
      <c r="C16" s="5" t="s">
        <v>141</v>
      </c>
      <c r="D16" s="5" t="s">
        <v>148</v>
      </c>
      <c r="E16" s="10">
        <v>585000</v>
      </c>
      <c r="F16" s="6" t="s">
        <v>82</v>
      </c>
      <c r="G16" s="12">
        <v>1</v>
      </c>
      <c r="H16" s="7"/>
      <c r="I16" s="7"/>
      <c r="J16" s="7"/>
      <c r="K16" s="7"/>
      <c r="L16" s="7"/>
      <c r="M16" s="7"/>
      <c r="N16" s="7"/>
      <c r="O16" s="7"/>
      <c r="P16" s="7"/>
      <c r="Q16" s="7"/>
      <c r="R16" s="7"/>
      <c r="S16" s="3"/>
      <c r="T16" s="3"/>
    </row>
    <row r="17" spans="1:20" ht="30" x14ac:dyDescent="0.25">
      <c r="A17" s="18" t="s">
        <v>371</v>
      </c>
      <c r="B17" s="11">
        <v>10801</v>
      </c>
      <c r="C17" s="5" t="s">
        <v>158</v>
      </c>
      <c r="D17" s="5" t="s">
        <v>159</v>
      </c>
      <c r="E17" s="10">
        <v>3000000</v>
      </c>
      <c r="F17" s="6" t="s">
        <v>82</v>
      </c>
      <c r="G17" s="12">
        <v>1</v>
      </c>
      <c r="H17" s="7"/>
      <c r="I17" s="7"/>
      <c r="J17" s="7"/>
      <c r="K17" s="7"/>
      <c r="L17" s="7"/>
      <c r="M17" s="7"/>
      <c r="N17" s="7"/>
      <c r="O17" s="7"/>
      <c r="P17" s="7"/>
      <c r="Q17" s="7"/>
      <c r="R17" s="7"/>
      <c r="S17" s="3"/>
      <c r="T17" s="3"/>
    </row>
    <row r="18" spans="1:20" ht="45" x14ac:dyDescent="0.25">
      <c r="A18" s="18" t="s">
        <v>374</v>
      </c>
      <c r="B18" s="11">
        <v>10804</v>
      </c>
      <c r="C18" s="5" t="s">
        <v>162</v>
      </c>
      <c r="D18" s="5" t="s">
        <v>170</v>
      </c>
      <c r="E18" s="10">
        <v>1200000</v>
      </c>
      <c r="F18" s="6" t="s">
        <v>82</v>
      </c>
      <c r="G18" s="12">
        <v>0</v>
      </c>
      <c r="H18" s="7"/>
      <c r="I18" s="7"/>
      <c r="J18" s="7"/>
      <c r="K18" s="7"/>
      <c r="L18" s="7"/>
      <c r="M18" s="7"/>
      <c r="N18" s="7"/>
      <c r="O18" s="7"/>
      <c r="P18" s="7"/>
      <c r="Q18" s="7"/>
      <c r="R18" s="7"/>
      <c r="S18" s="3"/>
      <c r="T18" s="3"/>
    </row>
    <row r="19" spans="1:20" ht="45" x14ac:dyDescent="0.25">
      <c r="A19" s="18" t="s">
        <v>375</v>
      </c>
      <c r="B19" s="11">
        <v>10804</v>
      </c>
      <c r="C19" s="5" t="s">
        <v>162</v>
      </c>
      <c r="D19" s="5" t="s">
        <v>169</v>
      </c>
      <c r="E19" s="10">
        <v>2500000</v>
      </c>
      <c r="F19" s="6" t="s">
        <v>82</v>
      </c>
      <c r="G19" s="12">
        <v>0</v>
      </c>
      <c r="H19" s="7"/>
      <c r="I19" s="7"/>
      <c r="J19" s="7"/>
      <c r="K19" s="7"/>
      <c r="L19" s="7"/>
      <c r="M19" s="7"/>
      <c r="N19" s="7"/>
      <c r="O19" s="7"/>
      <c r="P19" s="7"/>
      <c r="Q19" s="7"/>
      <c r="R19" s="7"/>
      <c r="S19" s="3"/>
      <c r="T19" s="3"/>
    </row>
    <row r="20" spans="1:20" ht="45" x14ac:dyDescent="0.25">
      <c r="A20" s="18" t="s">
        <v>376</v>
      </c>
      <c r="B20" s="11">
        <v>10804</v>
      </c>
      <c r="C20" s="5" t="s">
        <v>162</v>
      </c>
      <c r="D20" s="5" t="s">
        <v>168</v>
      </c>
      <c r="E20" s="10">
        <v>1750000</v>
      </c>
      <c r="F20" s="6" t="s">
        <v>82</v>
      </c>
      <c r="G20" s="12">
        <v>0</v>
      </c>
      <c r="H20" s="7"/>
      <c r="I20" s="7"/>
      <c r="J20" s="7"/>
      <c r="K20" s="7"/>
      <c r="L20" s="7"/>
      <c r="M20" s="7"/>
      <c r="N20" s="7"/>
      <c r="O20" s="7"/>
      <c r="P20" s="7"/>
      <c r="Q20" s="7"/>
      <c r="R20" s="7"/>
      <c r="S20" s="3"/>
      <c r="T20" s="3"/>
    </row>
    <row r="21" spans="1:20" ht="45" x14ac:dyDescent="0.25">
      <c r="A21" s="18" t="s">
        <v>377</v>
      </c>
      <c r="B21" s="11">
        <v>10804</v>
      </c>
      <c r="C21" s="5" t="s">
        <v>162</v>
      </c>
      <c r="D21" s="5" t="s">
        <v>167</v>
      </c>
      <c r="E21" s="10">
        <v>300000</v>
      </c>
      <c r="F21" s="6" t="s">
        <v>82</v>
      </c>
      <c r="G21" s="12">
        <v>0</v>
      </c>
      <c r="H21" s="7"/>
      <c r="I21" s="7"/>
      <c r="J21" s="7"/>
      <c r="K21" s="7"/>
      <c r="L21" s="7"/>
      <c r="M21" s="7"/>
      <c r="N21" s="7"/>
      <c r="O21" s="7"/>
      <c r="P21" s="7"/>
      <c r="Q21" s="7"/>
      <c r="R21" s="7"/>
      <c r="S21" s="3"/>
      <c r="T21" s="3"/>
    </row>
    <row r="22" spans="1:20" ht="45" x14ac:dyDescent="0.25">
      <c r="A22" s="18" t="s">
        <v>378</v>
      </c>
      <c r="B22" s="11">
        <v>10804</v>
      </c>
      <c r="C22" s="5" t="s">
        <v>162</v>
      </c>
      <c r="D22" s="5" t="s">
        <v>166</v>
      </c>
      <c r="E22" s="10">
        <v>2000000</v>
      </c>
      <c r="F22" s="6" t="s">
        <v>82</v>
      </c>
      <c r="G22" s="12">
        <v>0</v>
      </c>
      <c r="H22" s="7"/>
      <c r="I22" s="7"/>
      <c r="J22" s="7"/>
      <c r="K22" s="7"/>
      <c r="L22" s="7"/>
      <c r="M22" s="7"/>
      <c r="N22" s="7"/>
      <c r="O22" s="7"/>
      <c r="P22" s="7"/>
      <c r="Q22" s="7"/>
      <c r="R22" s="7"/>
      <c r="S22" s="3"/>
      <c r="T22" s="3"/>
    </row>
    <row r="23" spans="1:20" ht="45" x14ac:dyDescent="0.25">
      <c r="A23" s="18" t="s">
        <v>379</v>
      </c>
      <c r="B23" s="11">
        <v>10804</v>
      </c>
      <c r="C23" s="5" t="s">
        <v>162</v>
      </c>
      <c r="D23" s="5" t="s">
        <v>165</v>
      </c>
      <c r="E23" s="10">
        <v>500000</v>
      </c>
      <c r="F23" s="6" t="s">
        <v>82</v>
      </c>
      <c r="G23" s="12">
        <v>0</v>
      </c>
      <c r="H23" s="7"/>
      <c r="I23" s="7"/>
      <c r="J23" s="7"/>
      <c r="K23" s="7"/>
      <c r="L23" s="7"/>
      <c r="M23" s="7"/>
      <c r="N23" s="7"/>
      <c r="O23" s="7"/>
      <c r="P23" s="7"/>
      <c r="Q23" s="7"/>
      <c r="R23" s="7"/>
      <c r="S23" s="3"/>
      <c r="T23" s="3"/>
    </row>
    <row r="24" spans="1:20" ht="45" x14ac:dyDescent="0.25">
      <c r="A24" s="18" t="s">
        <v>380</v>
      </c>
      <c r="B24" s="11">
        <v>10804</v>
      </c>
      <c r="C24" s="5" t="s">
        <v>162</v>
      </c>
      <c r="D24" s="5" t="s">
        <v>164</v>
      </c>
      <c r="E24" s="10">
        <v>100000</v>
      </c>
      <c r="F24" s="6" t="s">
        <v>82</v>
      </c>
      <c r="G24" s="12">
        <v>0</v>
      </c>
      <c r="H24" s="7"/>
      <c r="I24" s="7"/>
      <c r="J24" s="7"/>
      <c r="K24" s="7"/>
      <c r="L24" s="7"/>
      <c r="M24" s="7"/>
      <c r="N24" s="7"/>
      <c r="O24" s="7"/>
      <c r="P24" s="7"/>
      <c r="Q24" s="7"/>
      <c r="R24" s="7"/>
      <c r="S24" s="3"/>
      <c r="T24" s="3"/>
    </row>
    <row r="25" spans="1:20" ht="45" x14ac:dyDescent="0.25">
      <c r="A25" s="18" t="s">
        <v>381</v>
      </c>
      <c r="B25" s="11">
        <v>10804</v>
      </c>
      <c r="C25" s="5" t="s">
        <v>162</v>
      </c>
      <c r="D25" s="5" t="s">
        <v>163</v>
      </c>
      <c r="E25" s="10">
        <v>70000</v>
      </c>
      <c r="F25" s="6" t="s">
        <v>82</v>
      </c>
      <c r="G25" s="12">
        <v>0</v>
      </c>
      <c r="H25" s="7"/>
      <c r="I25" s="7"/>
      <c r="J25" s="7"/>
      <c r="K25" s="7"/>
      <c r="L25" s="7"/>
      <c r="M25" s="7"/>
      <c r="N25" s="7"/>
      <c r="O25" s="7"/>
      <c r="P25" s="7"/>
      <c r="Q25" s="7"/>
      <c r="R25" s="7"/>
      <c r="S25" s="3"/>
      <c r="T25" s="3"/>
    </row>
    <row r="26" spans="1:20" ht="30" x14ac:dyDescent="0.25">
      <c r="A26" s="18" t="s">
        <v>382</v>
      </c>
      <c r="B26" s="11">
        <v>10805</v>
      </c>
      <c r="C26" s="5" t="s">
        <v>171</v>
      </c>
      <c r="D26" s="5" t="s">
        <v>172</v>
      </c>
      <c r="E26" s="10">
        <v>300000</v>
      </c>
      <c r="F26" s="6" t="s">
        <v>82</v>
      </c>
      <c r="G26" s="12">
        <v>0</v>
      </c>
      <c r="H26" s="7"/>
      <c r="I26" s="7"/>
      <c r="J26" s="7"/>
      <c r="K26" s="7"/>
      <c r="L26" s="7"/>
      <c r="M26" s="7"/>
      <c r="N26" s="7"/>
      <c r="O26" s="7"/>
      <c r="P26" s="7"/>
      <c r="Q26" s="7"/>
      <c r="R26" s="7"/>
      <c r="S26" s="3"/>
      <c r="T26" s="3"/>
    </row>
    <row r="27" spans="1:20" ht="30" x14ac:dyDescent="0.25">
      <c r="A27" s="18" t="s">
        <v>384</v>
      </c>
      <c r="B27" s="11">
        <v>10806</v>
      </c>
      <c r="C27" s="5" t="s">
        <v>173</v>
      </c>
      <c r="D27" s="5" t="s">
        <v>175</v>
      </c>
      <c r="E27" s="10">
        <f>1750000+500000</f>
        <v>2250000</v>
      </c>
      <c r="F27" s="6" t="s">
        <v>82</v>
      </c>
      <c r="G27" s="12">
        <v>0</v>
      </c>
      <c r="H27" s="7"/>
      <c r="I27" s="7"/>
      <c r="J27" s="7"/>
      <c r="K27" s="7"/>
      <c r="L27" s="7"/>
      <c r="M27" s="7"/>
      <c r="N27" s="7"/>
      <c r="O27" s="7"/>
      <c r="P27" s="7"/>
      <c r="Q27" s="7"/>
      <c r="R27" s="7"/>
      <c r="S27" s="3"/>
      <c r="T27" s="3"/>
    </row>
    <row r="28" spans="1:20" ht="30" x14ac:dyDescent="0.25">
      <c r="A28" s="18" t="s">
        <v>385</v>
      </c>
      <c r="B28" s="11">
        <v>10806</v>
      </c>
      <c r="C28" s="5" t="s">
        <v>173</v>
      </c>
      <c r="D28" s="5" t="s">
        <v>176</v>
      </c>
      <c r="E28" s="10">
        <v>80000</v>
      </c>
      <c r="F28" s="6" t="s">
        <v>82</v>
      </c>
      <c r="G28" s="12">
        <v>0</v>
      </c>
      <c r="H28" s="7"/>
      <c r="I28" s="7"/>
      <c r="J28" s="7"/>
      <c r="K28" s="7"/>
      <c r="L28" s="7"/>
      <c r="M28" s="7"/>
      <c r="N28" s="7"/>
      <c r="O28" s="7"/>
      <c r="P28" s="7"/>
      <c r="Q28" s="7"/>
      <c r="R28" s="7"/>
      <c r="S28" s="3"/>
      <c r="T28" s="3"/>
    </row>
    <row r="29" spans="1:20" ht="45" x14ac:dyDescent="0.25">
      <c r="A29" s="18" t="s">
        <v>389</v>
      </c>
      <c r="B29" s="11">
        <v>10807</v>
      </c>
      <c r="C29" s="5" t="s">
        <v>177</v>
      </c>
      <c r="D29" s="5" t="s">
        <v>183</v>
      </c>
      <c r="E29" s="10">
        <v>6000000</v>
      </c>
      <c r="F29" s="6" t="s">
        <v>82</v>
      </c>
      <c r="G29" s="12">
        <v>0</v>
      </c>
      <c r="H29" s="7"/>
      <c r="I29" s="7"/>
      <c r="J29" s="7"/>
      <c r="K29" s="7"/>
      <c r="L29" s="7"/>
      <c r="M29" s="7"/>
      <c r="N29" s="7"/>
      <c r="O29" s="7"/>
      <c r="P29" s="7"/>
      <c r="Q29" s="7"/>
      <c r="R29" s="7"/>
      <c r="S29" s="3"/>
      <c r="T29" s="3"/>
    </row>
    <row r="30" spans="1:20" ht="45" x14ac:dyDescent="0.25">
      <c r="A30" s="18" t="s">
        <v>390</v>
      </c>
      <c r="B30" s="11">
        <v>10807</v>
      </c>
      <c r="C30" s="5" t="s">
        <v>177</v>
      </c>
      <c r="D30" s="5" t="s">
        <v>182</v>
      </c>
      <c r="E30" s="10">
        <v>1600000</v>
      </c>
      <c r="F30" s="6" t="s">
        <v>82</v>
      </c>
      <c r="G30" s="12">
        <v>0</v>
      </c>
      <c r="H30" s="7"/>
      <c r="I30" s="7"/>
      <c r="J30" s="7"/>
      <c r="K30" s="7"/>
      <c r="L30" s="7"/>
      <c r="M30" s="7"/>
      <c r="N30" s="7"/>
      <c r="O30" s="7"/>
      <c r="P30" s="7"/>
      <c r="Q30" s="7"/>
      <c r="R30" s="7"/>
      <c r="S30" s="3"/>
      <c r="T30" s="3"/>
    </row>
    <row r="31" spans="1:20" ht="60" x14ac:dyDescent="0.25">
      <c r="A31" s="18" t="s">
        <v>391</v>
      </c>
      <c r="B31" s="11">
        <v>10807</v>
      </c>
      <c r="C31" s="5" t="s">
        <v>177</v>
      </c>
      <c r="D31" s="5" t="s">
        <v>181</v>
      </c>
      <c r="E31" s="10">
        <v>8500000</v>
      </c>
      <c r="F31" s="6" t="s">
        <v>82</v>
      </c>
      <c r="G31" s="12">
        <v>0</v>
      </c>
      <c r="H31" s="7"/>
      <c r="I31" s="7"/>
      <c r="J31" s="7"/>
      <c r="K31" s="7"/>
      <c r="L31" s="7"/>
      <c r="M31" s="7"/>
      <c r="N31" s="7"/>
      <c r="O31" s="7"/>
      <c r="P31" s="7"/>
      <c r="Q31" s="7"/>
      <c r="R31" s="7"/>
      <c r="S31" s="3"/>
      <c r="T31" s="3"/>
    </row>
    <row r="32" spans="1:20" ht="45" x14ac:dyDescent="0.25">
      <c r="A32" s="18" t="s">
        <v>397</v>
      </c>
      <c r="B32" s="11">
        <v>10808</v>
      </c>
      <c r="C32" s="5" t="s">
        <v>189</v>
      </c>
      <c r="D32" s="5" t="s">
        <v>192</v>
      </c>
      <c r="E32" s="10">
        <v>195000</v>
      </c>
      <c r="F32" s="6" t="s">
        <v>82</v>
      </c>
      <c r="G32" s="12">
        <v>0</v>
      </c>
      <c r="H32" s="7"/>
      <c r="I32" s="7"/>
      <c r="J32" s="7"/>
      <c r="K32" s="7"/>
      <c r="L32" s="7"/>
      <c r="M32" s="7"/>
      <c r="N32" s="7"/>
      <c r="O32" s="7"/>
      <c r="P32" s="7"/>
      <c r="Q32" s="7"/>
      <c r="R32" s="7"/>
      <c r="S32" s="3"/>
      <c r="T32" s="3"/>
    </row>
    <row r="33" spans="1:20" ht="30" x14ac:dyDescent="0.25">
      <c r="A33" s="18" t="s">
        <v>400</v>
      </c>
      <c r="B33" s="11">
        <v>10899</v>
      </c>
      <c r="C33" s="5" t="s">
        <v>193</v>
      </c>
      <c r="D33" s="5" t="s">
        <v>194</v>
      </c>
      <c r="E33" s="10">
        <v>500000</v>
      </c>
      <c r="F33" s="6" t="s">
        <v>82</v>
      </c>
      <c r="G33" s="12">
        <v>0</v>
      </c>
      <c r="H33" s="7"/>
      <c r="I33" s="7"/>
      <c r="J33" s="7"/>
      <c r="K33" s="7"/>
      <c r="L33" s="7"/>
      <c r="M33" s="7"/>
      <c r="N33" s="7"/>
      <c r="O33" s="7"/>
      <c r="P33" s="7"/>
      <c r="Q33" s="7"/>
      <c r="R33" s="7"/>
      <c r="S33" s="3"/>
      <c r="T33" s="3"/>
    </row>
    <row r="34" spans="1:20" ht="75" x14ac:dyDescent="0.25">
      <c r="A34" s="18" t="s">
        <v>403</v>
      </c>
      <c r="B34" s="11">
        <v>20102</v>
      </c>
      <c r="C34" s="5" t="s">
        <v>196</v>
      </c>
      <c r="D34" s="5" t="s">
        <v>199</v>
      </c>
      <c r="E34" s="10">
        <v>380000</v>
      </c>
      <c r="F34" s="6" t="s">
        <v>82</v>
      </c>
      <c r="G34" s="12">
        <v>1</v>
      </c>
      <c r="H34" s="7"/>
      <c r="I34" s="7"/>
      <c r="J34" s="7"/>
      <c r="K34" s="7"/>
      <c r="L34" s="7"/>
      <c r="M34" s="7"/>
      <c r="N34" s="7"/>
      <c r="O34" s="7"/>
      <c r="P34" s="7"/>
      <c r="Q34" s="7"/>
      <c r="R34" s="7"/>
      <c r="S34" s="3"/>
      <c r="T34" s="3"/>
    </row>
    <row r="35" spans="1:20" ht="30" x14ac:dyDescent="0.25">
      <c r="A35" s="18" t="s">
        <v>406</v>
      </c>
      <c r="B35" s="11">
        <v>20104</v>
      </c>
      <c r="C35" s="5" t="s">
        <v>200</v>
      </c>
      <c r="D35" s="5" t="s">
        <v>202</v>
      </c>
      <c r="E35" s="10">
        <v>400000</v>
      </c>
      <c r="F35" s="6" t="s">
        <v>82</v>
      </c>
      <c r="G35" s="12">
        <v>1</v>
      </c>
      <c r="H35" s="7"/>
      <c r="I35" s="7"/>
      <c r="J35" s="7"/>
      <c r="K35" s="7"/>
      <c r="L35" s="7"/>
      <c r="M35" s="7"/>
      <c r="N35" s="7"/>
      <c r="O35" s="7"/>
      <c r="P35" s="7"/>
      <c r="Q35" s="7"/>
      <c r="R35" s="7"/>
      <c r="S35" s="3"/>
      <c r="T35" s="3"/>
    </row>
    <row r="36" spans="1:20" ht="60" x14ac:dyDescent="0.25">
      <c r="A36" s="18" t="s">
        <v>410</v>
      </c>
      <c r="B36" s="11">
        <v>20104</v>
      </c>
      <c r="C36" s="5" t="s">
        <v>200</v>
      </c>
      <c r="D36" s="5" t="s">
        <v>209</v>
      </c>
      <c r="E36" s="10">
        <v>475260</v>
      </c>
      <c r="F36" s="6" t="s">
        <v>82</v>
      </c>
      <c r="G36" s="12">
        <v>1</v>
      </c>
      <c r="H36" s="7"/>
      <c r="I36" s="7"/>
      <c r="J36" s="7"/>
      <c r="K36" s="7"/>
      <c r="L36" s="7"/>
      <c r="M36" s="7"/>
      <c r="N36" s="7"/>
      <c r="O36" s="7"/>
      <c r="P36" s="7"/>
      <c r="Q36" s="7"/>
      <c r="R36" s="7"/>
      <c r="S36" s="3"/>
      <c r="T36" s="3"/>
    </row>
    <row r="37" spans="1:20" ht="30" x14ac:dyDescent="0.25">
      <c r="A37" s="18" t="s">
        <v>415</v>
      </c>
      <c r="B37" s="11">
        <v>20199</v>
      </c>
      <c r="C37" s="5" t="s">
        <v>210</v>
      </c>
      <c r="D37" s="5" t="s">
        <v>214</v>
      </c>
      <c r="E37" s="10">
        <v>120000</v>
      </c>
      <c r="F37" s="6" t="s">
        <v>82</v>
      </c>
      <c r="G37" s="12">
        <v>1</v>
      </c>
      <c r="H37" s="7"/>
      <c r="I37" s="7"/>
      <c r="J37" s="7"/>
      <c r="K37" s="7"/>
      <c r="L37" s="7"/>
      <c r="M37" s="7"/>
      <c r="N37" s="7"/>
      <c r="O37" s="7"/>
      <c r="P37" s="7"/>
      <c r="Q37" s="7"/>
      <c r="R37" s="7"/>
      <c r="S37" s="3"/>
      <c r="T37" s="3"/>
    </row>
    <row r="38" spans="1:20" ht="30" x14ac:dyDescent="0.25">
      <c r="A38" s="18" t="s">
        <v>419</v>
      </c>
      <c r="B38" s="11">
        <v>20203</v>
      </c>
      <c r="C38" s="5" t="s">
        <v>217</v>
      </c>
      <c r="D38" s="5" t="s">
        <v>220</v>
      </c>
      <c r="E38" s="10">
        <v>50000</v>
      </c>
      <c r="F38" s="6" t="s">
        <v>82</v>
      </c>
      <c r="G38" s="6">
        <v>1</v>
      </c>
      <c r="H38" s="7"/>
      <c r="I38" s="7"/>
      <c r="J38" s="7"/>
      <c r="K38" s="7"/>
      <c r="L38" s="7"/>
      <c r="M38" s="7"/>
      <c r="N38" s="7"/>
      <c r="O38" s="7"/>
      <c r="P38" s="7"/>
      <c r="Q38" s="7"/>
      <c r="R38" s="7"/>
      <c r="S38" s="3"/>
      <c r="T38" s="3"/>
    </row>
    <row r="39" spans="1:20" ht="30" x14ac:dyDescent="0.25">
      <c r="A39" s="18" t="s">
        <v>420</v>
      </c>
      <c r="B39" s="11">
        <v>20301</v>
      </c>
      <c r="C39" s="5" t="s">
        <v>224</v>
      </c>
      <c r="D39" s="5" t="s">
        <v>227</v>
      </c>
      <c r="E39" s="10">
        <v>350000</v>
      </c>
      <c r="F39" s="6" t="s">
        <v>82</v>
      </c>
      <c r="G39" s="6">
        <v>1</v>
      </c>
      <c r="H39" s="7"/>
      <c r="I39" s="7"/>
      <c r="J39" s="7"/>
      <c r="K39" s="7"/>
      <c r="L39" s="7"/>
      <c r="M39" s="7"/>
      <c r="N39" s="7"/>
      <c r="O39" s="7"/>
      <c r="P39" s="7"/>
      <c r="Q39" s="7"/>
      <c r="R39" s="7"/>
      <c r="S39" s="3"/>
      <c r="T39" s="3"/>
    </row>
    <row r="40" spans="1:20" ht="60" x14ac:dyDescent="0.25">
      <c r="A40" s="18" t="s">
        <v>421</v>
      </c>
      <c r="B40" s="11">
        <v>20302</v>
      </c>
      <c r="C40" s="5" t="s">
        <v>225</v>
      </c>
      <c r="D40" s="5" t="s">
        <v>228</v>
      </c>
      <c r="E40" s="10">
        <v>100000</v>
      </c>
      <c r="F40" s="6" t="s">
        <v>82</v>
      </c>
      <c r="G40" s="6">
        <v>1</v>
      </c>
      <c r="H40" s="7"/>
      <c r="I40" s="7"/>
      <c r="J40" s="7"/>
      <c r="K40" s="7"/>
      <c r="L40" s="7"/>
      <c r="M40" s="7"/>
      <c r="N40" s="7"/>
      <c r="O40" s="7"/>
      <c r="P40" s="7"/>
      <c r="Q40" s="7"/>
      <c r="R40" s="7"/>
      <c r="S40" s="3"/>
      <c r="T40" s="3"/>
    </row>
    <row r="41" spans="1:20" ht="45" x14ac:dyDescent="0.25">
      <c r="A41" s="18" t="s">
        <v>423</v>
      </c>
      <c r="B41" s="11">
        <v>20303</v>
      </c>
      <c r="C41" s="5" t="s">
        <v>226</v>
      </c>
      <c r="D41" s="5" t="s">
        <v>230</v>
      </c>
      <c r="E41" s="10">
        <v>50000</v>
      </c>
      <c r="F41" s="6" t="s">
        <v>82</v>
      </c>
      <c r="G41" s="6">
        <v>1</v>
      </c>
      <c r="H41" s="7"/>
      <c r="I41" s="7"/>
      <c r="J41" s="7"/>
      <c r="K41" s="7"/>
      <c r="L41" s="7"/>
      <c r="M41" s="7"/>
      <c r="N41" s="7"/>
      <c r="O41" s="7"/>
      <c r="P41" s="7"/>
      <c r="Q41" s="7"/>
      <c r="R41" s="7"/>
      <c r="S41" s="3"/>
      <c r="T41" s="3"/>
    </row>
    <row r="42" spans="1:20" ht="105" x14ac:dyDescent="0.25">
      <c r="A42" s="18" t="s">
        <v>424</v>
      </c>
      <c r="B42" s="11">
        <v>20304</v>
      </c>
      <c r="C42" s="5" t="s">
        <v>212</v>
      </c>
      <c r="D42" s="5" t="s">
        <v>216</v>
      </c>
      <c r="E42" s="10">
        <v>3500000</v>
      </c>
      <c r="F42" s="6" t="s">
        <v>82</v>
      </c>
      <c r="G42" s="6">
        <v>0</v>
      </c>
      <c r="H42" s="7"/>
      <c r="I42" s="7"/>
      <c r="J42" s="7"/>
      <c r="K42" s="7"/>
      <c r="L42" s="7"/>
      <c r="M42" s="7"/>
      <c r="N42" s="7"/>
      <c r="O42" s="7"/>
      <c r="P42" s="7"/>
      <c r="Q42" s="7"/>
      <c r="R42" s="7"/>
      <c r="S42" s="3"/>
      <c r="T42" s="3"/>
    </row>
    <row r="43" spans="1:20" ht="45" x14ac:dyDescent="0.25">
      <c r="A43" s="18" t="s">
        <v>425</v>
      </c>
      <c r="B43" s="11">
        <v>20304</v>
      </c>
      <c r="C43" s="5" t="s">
        <v>212</v>
      </c>
      <c r="D43" s="5" t="s">
        <v>215</v>
      </c>
      <c r="E43" s="10">
        <v>100000</v>
      </c>
      <c r="F43" s="6" t="s">
        <v>82</v>
      </c>
      <c r="G43" s="6">
        <v>0</v>
      </c>
      <c r="H43" s="7"/>
      <c r="I43" s="7"/>
      <c r="J43" s="7"/>
      <c r="K43" s="7"/>
      <c r="L43" s="7"/>
      <c r="M43" s="7"/>
      <c r="N43" s="7"/>
      <c r="O43" s="7"/>
      <c r="P43" s="7"/>
      <c r="Q43" s="7"/>
      <c r="R43" s="7"/>
      <c r="S43" s="3"/>
      <c r="T43" s="3"/>
    </row>
    <row r="44" spans="1:20" ht="30" x14ac:dyDescent="0.25">
      <c r="A44" s="18" t="s">
        <v>429</v>
      </c>
      <c r="B44" s="11">
        <v>20305</v>
      </c>
      <c r="C44" s="5" t="s">
        <v>231</v>
      </c>
      <c r="D44" s="5" t="s">
        <v>232</v>
      </c>
      <c r="E44" s="10">
        <v>1000000</v>
      </c>
      <c r="F44" s="6" t="s">
        <v>82</v>
      </c>
      <c r="G44" s="12">
        <v>0</v>
      </c>
      <c r="H44" s="7"/>
      <c r="I44" s="7"/>
      <c r="J44" s="7"/>
      <c r="K44" s="7"/>
      <c r="L44" s="7"/>
      <c r="M44" s="7"/>
      <c r="N44" s="7"/>
      <c r="O44" s="7"/>
      <c r="P44" s="7"/>
      <c r="Q44" s="7"/>
      <c r="R44" s="7"/>
      <c r="S44" s="3"/>
      <c r="T44" s="3"/>
    </row>
    <row r="45" spans="1:20" ht="45" x14ac:dyDescent="0.25">
      <c r="A45" s="18" t="s">
        <v>430</v>
      </c>
      <c r="B45" s="11">
        <v>20306</v>
      </c>
      <c r="C45" s="5" t="s">
        <v>234</v>
      </c>
      <c r="D45" s="5" t="s">
        <v>248</v>
      </c>
      <c r="E45" s="10">
        <v>175000</v>
      </c>
      <c r="F45" s="6" t="s">
        <v>82</v>
      </c>
      <c r="G45" s="12">
        <v>1</v>
      </c>
      <c r="H45" s="7"/>
      <c r="I45" s="7"/>
      <c r="J45" s="7"/>
      <c r="K45" s="7"/>
      <c r="L45" s="7"/>
      <c r="M45" s="7"/>
      <c r="N45" s="7"/>
      <c r="O45" s="7"/>
      <c r="P45" s="7"/>
      <c r="Q45" s="7"/>
      <c r="R45" s="7"/>
      <c r="S45" s="3"/>
      <c r="T45" s="3"/>
    </row>
    <row r="46" spans="1:20" ht="60" x14ac:dyDescent="0.25">
      <c r="A46" s="18" t="s">
        <v>432</v>
      </c>
      <c r="B46" s="11">
        <v>20399</v>
      </c>
      <c r="C46" s="5" t="s">
        <v>235</v>
      </c>
      <c r="D46" s="5" t="s">
        <v>236</v>
      </c>
      <c r="E46" s="10">
        <v>2200000</v>
      </c>
      <c r="F46" s="6" t="s">
        <v>82</v>
      </c>
      <c r="G46" s="12">
        <v>0</v>
      </c>
      <c r="H46" s="7"/>
      <c r="I46" s="7"/>
      <c r="J46" s="7"/>
      <c r="K46" s="7"/>
      <c r="L46" s="7"/>
      <c r="M46" s="7"/>
      <c r="N46" s="7"/>
      <c r="O46" s="7"/>
      <c r="P46" s="7"/>
      <c r="Q46" s="7"/>
      <c r="R46" s="7"/>
      <c r="S46" s="3"/>
      <c r="T46" s="3"/>
    </row>
    <row r="47" spans="1:20" ht="45" x14ac:dyDescent="0.25">
      <c r="A47" s="18" t="s">
        <v>434</v>
      </c>
      <c r="B47" s="11">
        <v>20401</v>
      </c>
      <c r="C47" s="5" t="s">
        <v>237</v>
      </c>
      <c r="D47" s="5" t="s">
        <v>246</v>
      </c>
      <c r="E47" s="10">
        <v>500000</v>
      </c>
      <c r="F47" s="6" t="s">
        <v>82</v>
      </c>
      <c r="G47" s="12">
        <v>0</v>
      </c>
      <c r="H47" s="7"/>
      <c r="I47" s="7"/>
      <c r="J47" s="7"/>
      <c r="K47" s="7"/>
      <c r="L47" s="7"/>
      <c r="M47" s="7"/>
      <c r="N47" s="7"/>
      <c r="O47" s="7"/>
      <c r="P47" s="7"/>
      <c r="Q47" s="7"/>
      <c r="R47" s="7"/>
      <c r="S47" s="3"/>
      <c r="T47" s="3"/>
    </row>
    <row r="48" spans="1:20" ht="30" x14ac:dyDescent="0.25">
      <c r="A48" s="18" t="s">
        <v>437</v>
      </c>
      <c r="B48" s="11">
        <v>20402</v>
      </c>
      <c r="C48" s="5" t="s">
        <v>239</v>
      </c>
      <c r="D48" s="5" t="s">
        <v>241</v>
      </c>
      <c r="E48" s="10">
        <v>250000</v>
      </c>
      <c r="F48" s="6" t="s">
        <v>82</v>
      </c>
      <c r="G48" s="12">
        <v>0</v>
      </c>
      <c r="H48" s="7"/>
      <c r="I48" s="7"/>
      <c r="J48" s="7"/>
      <c r="K48" s="7"/>
      <c r="L48" s="7"/>
      <c r="M48" s="7"/>
      <c r="N48" s="7"/>
      <c r="O48" s="7"/>
      <c r="P48" s="7"/>
      <c r="Q48" s="7"/>
      <c r="R48" s="7"/>
      <c r="S48" s="3"/>
      <c r="T48" s="3"/>
    </row>
    <row r="49" spans="1:20" ht="30" x14ac:dyDescent="0.25">
      <c r="A49" s="18" t="s">
        <v>440</v>
      </c>
      <c r="B49" s="11">
        <v>20402</v>
      </c>
      <c r="C49" s="5" t="s">
        <v>239</v>
      </c>
      <c r="D49" s="5" t="s">
        <v>244</v>
      </c>
      <c r="E49" s="10">
        <v>500000</v>
      </c>
      <c r="F49" s="6" t="s">
        <v>82</v>
      </c>
      <c r="G49" s="12">
        <v>1</v>
      </c>
      <c r="H49" s="7"/>
      <c r="I49" s="7"/>
      <c r="J49" s="7"/>
      <c r="K49" s="7"/>
      <c r="L49" s="7"/>
      <c r="M49" s="7"/>
      <c r="N49" s="7"/>
      <c r="O49" s="7"/>
      <c r="P49" s="7"/>
      <c r="Q49" s="7"/>
      <c r="R49" s="7"/>
      <c r="S49" s="3"/>
      <c r="T49" s="3"/>
    </row>
    <row r="50" spans="1:20" ht="30" x14ac:dyDescent="0.25">
      <c r="A50" s="18" t="s">
        <v>449</v>
      </c>
      <c r="B50" s="11">
        <v>29901</v>
      </c>
      <c r="C50" s="5" t="s">
        <v>249</v>
      </c>
      <c r="D50" s="5" t="s">
        <v>249</v>
      </c>
      <c r="E50" s="10">
        <v>465500</v>
      </c>
      <c r="F50" s="6" t="s">
        <v>82</v>
      </c>
      <c r="G50" s="12">
        <v>1</v>
      </c>
      <c r="H50" s="7"/>
      <c r="I50" s="7"/>
      <c r="J50" s="7"/>
      <c r="K50" s="7"/>
      <c r="L50" s="7"/>
      <c r="M50" s="7"/>
      <c r="N50" s="7"/>
      <c r="O50" s="7"/>
      <c r="P50" s="7"/>
      <c r="Q50" s="7"/>
      <c r="R50" s="7"/>
      <c r="S50" s="3"/>
      <c r="T50" s="3"/>
    </row>
    <row r="51" spans="1:20" ht="45" x14ac:dyDescent="0.25">
      <c r="A51" s="18" t="s">
        <v>454</v>
      </c>
      <c r="B51" s="11">
        <v>29902</v>
      </c>
      <c r="C51" s="5" t="s">
        <v>254</v>
      </c>
      <c r="D51" s="5" t="s">
        <v>257</v>
      </c>
      <c r="E51" s="10">
        <v>380000</v>
      </c>
      <c r="F51" s="6" t="s">
        <v>82</v>
      </c>
      <c r="G51" s="12">
        <v>1</v>
      </c>
      <c r="H51" s="7"/>
      <c r="I51" s="7"/>
      <c r="J51" s="7"/>
      <c r="K51" s="7"/>
      <c r="L51" s="7"/>
      <c r="M51" s="7"/>
      <c r="N51" s="7"/>
      <c r="O51" s="7"/>
      <c r="P51" s="7"/>
      <c r="Q51" s="7"/>
      <c r="R51" s="7"/>
      <c r="S51" s="3"/>
      <c r="T51" s="3"/>
    </row>
    <row r="52" spans="1:20" ht="45" x14ac:dyDescent="0.25">
      <c r="A52" s="18" t="s">
        <v>461</v>
      </c>
      <c r="B52" s="11">
        <v>29903</v>
      </c>
      <c r="C52" s="5" t="s">
        <v>258</v>
      </c>
      <c r="D52" s="5" t="s">
        <v>264</v>
      </c>
      <c r="E52" s="10">
        <v>1250191</v>
      </c>
      <c r="F52" s="6" t="s">
        <v>82</v>
      </c>
      <c r="G52" s="12">
        <v>1</v>
      </c>
      <c r="H52" s="7"/>
      <c r="I52" s="7"/>
      <c r="J52" s="7"/>
      <c r="K52" s="7"/>
      <c r="L52" s="7"/>
      <c r="M52" s="7"/>
      <c r="N52" s="7"/>
      <c r="O52" s="7"/>
      <c r="P52" s="7"/>
      <c r="Q52" s="7"/>
      <c r="R52" s="7"/>
      <c r="S52" s="3"/>
      <c r="T52" s="3"/>
    </row>
    <row r="53" spans="1:20" ht="90" x14ac:dyDescent="0.25">
      <c r="A53" s="18" t="s">
        <v>467</v>
      </c>
      <c r="B53" s="11">
        <v>29904</v>
      </c>
      <c r="C53" s="5" t="s">
        <v>269</v>
      </c>
      <c r="D53" s="5" t="s">
        <v>271</v>
      </c>
      <c r="E53" s="10">
        <v>800000</v>
      </c>
      <c r="F53" s="6" t="s">
        <v>82</v>
      </c>
      <c r="G53" s="12">
        <v>1</v>
      </c>
      <c r="H53" s="7"/>
      <c r="I53" s="7"/>
      <c r="J53" s="7"/>
      <c r="K53" s="7"/>
      <c r="L53" s="7"/>
      <c r="M53" s="7"/>
      <c r="N53" s="7"/>
      <c r="O53" s="7"/>
      <c r="P53" s="7"/>
      <c r="Q53" s="7"/>
      <c r="R53" s="7"/>
      <c r="S53" s="3"/>
      <c r="T53" s="3"/>
    </row>
    <row r="54" spans="1:20" ht="75" x14ac:dyDescent="0.25">
      <c r="A54" s="18" t="s">
        <v>470</v>
      </c>
      <c r="B54" s="11">
        <v>29905</v>
      </c>
      <c r="C54" s="5" t="s">
        <v>276</v>
      </c>
      <c r="D54" s="5" t="s">
        <v>278</v>
      </c>
      <c r="E54" s="10">
        <v>530000</v>
      </c>
      <c r="F54" s="6" t="s">
        <v>82</v>
      </c>
      <c r="G54" s="12">
        <v>1</v>
      </c>
      <c r="H54" s="7"/>
      <c r="I54" s="7"/>
      <c r="J54" s="7"/>
      <c r="K54" s="7"/>
      <c r="L54" s="7"/>
      <c r="M54" s="7"/>
      <c r="N54" s="7"/>
      <c r="O54" s="7"/>
      <c r="P54" s="7"/>
      <c r="Q54" s="7"/>
      <c r="R54" s="7"/>
      <c r="S54" s="3"/>
      <c r="T54" s="3"/>
    </row>
    <row r="55" spans="1:20" ht="30" x14ac:dyDescent="0.25">
      <c r="A55" s="18" t="s">
        <v>472</v>
      </c>
      <c r="B55" s="11">
        <v>29906</v>
      </c>
      <c r="C55" s="5" t="s">
        <v>277</v>
      </c>
      <c r="D55" s="5" t="s">
        <v>279</v>
      </c>
      <c r="E55" s="10">
        <v>250000</v>
      </c>
      <c r="F55" s="6" t="s">
        <v>82</v>
      </c>
      <c r="G55" s="12">
        <v>1</v>
      </c>
      <c r="H55" s="7"/>
      <c r="I55" s="7"/>
      <c r="J55" s="7"/>
      <c r="K55" s="7"/>
      <c r="L55" s="7"/>
      <c r="M55" s="7"/>
      <c r="N55" s="7"/>
      <c r="O55" s="7"/>
      <c r="P55" s="7"/>
      <c r="Q55" s="7"/>
      <c r="R55" s="7"/>
      <c r="S55" s="3"/>
      <c r="T55" s="3"/>
    </row>
    <row r="56" spans="1:20" ht="75" x14ac:dyDescent="0.25">
      <c r="A56" s="18" t="s">
        <v>474</v>
      </c>
      <c r="B56" s="11">
        <v>29907</v>
      </c>
      <c r="C56" s="5" t="s">
        <v>280</v>
      </c>
      <c r="D56" s="5" t="s">
        <v>281</v>
      </c>
      <c r="E56" s="10">
        <v>95000</v>
      </c>
      <c r="F56" s="6" t="s">
        <v>82</v>
      </c>
      <c r="G56" s="12">
        <v>0</v>
      </c>
      <c r="H56" s="7"/>
      <c r="I56" s="7"/>
      <c r="J56" s="7"/>
      <c r="K56" s="7"/>
      <c r="L56" s="7"/>
      <c r="M56" s="7"/>
      <c r="N56" s="7"/>
      <c r="O56" s="7"/>
      <c r="P56" s="7"/>
      <c r="Q56" s="7"/>
      <c r="R56" s="7"/>
      <c r="S56" s="3"/>
      <c r="T56" s="3"/>
    </row>
    <row r="57" spans="1:20" ht="90" x14ac:dyDescent="0.25">
      <c r="A57" s="18" t="s">
        <v>478</v>
      </c>
      <c r="B57" s="11">
        <v>29999</v>
      </c>
      <c r="C57" s="5" t="s">
        <v>285</v>
      </c>
      <c r="D57" s="5" t="s">
        <v>287</v>
      </c>
      <c r="E57" s="10">
        <v>476000</v>
      </c>
      <c r="F57" s="6" t="s">
        <v>82</v>
      </c>
      <c r="G57" s="12">
        <v>1</v>
      </c>
      <c r="H57" s="7"/>
      <c r="I57" s="7"/>
      <c r="J57" s="7"/>
      <c r="K57" s="7"/>
      <c r="L57" s="7"/>
      <c r="M57" s="7"/>
      <c r="N57" s="7"/>
      <c r="O57" s="7"/>
      <c r="P57" s="7"/>
      <c r="Q57" s="7"/>
      <c r="R57" s="7"/>
      <c r="S57" s="3"/>
      <c r="T57" s="3"/>
    </row>
    <row r="58" spans="1:20" ht="45" x14ac:dyDescent="0.25">
      <c r="A58" s="18" t="s">
        <v>483</v>
      </c>
      <c r="B58" s="11">
        <v>50103</v>
      </c>
      <c r="C58" s="5" t="s">
        <v>292</v>
      </c>
      <c r="D58" s="5" t="s">
        <v>294</v>
      </c>
      <c r="E58" s="10">
        <v>210000</v>
      </c>
      <c r="F58" s="6" t="s">
        <v>82</v>
      </c>
      <c r="G58" s="12">
        <v>0</v>
      </c>
      <c r="H58" s="7"/>
      <c r="I58" s="7"/>
      <c r="J58" s="7"/>
      <c r="K58" s="7"/>
      <c r="L58" s="7"/>
      <c r="M58" s="7"/>
      <c r="N58" s="7"/>
      <c r="O58" s="7"/>
      <c r="P58" s="7"/>
      <c r="Q58" s="7"/>
      <c r="R58" s="7"/>
      <c r="S58" s="3"/>
      <c r="T58" s="3"/>
    </row>
    <row r="59" spans="1:20" ht="30" x14ac:dyDescent="0.25">
      <c r="A59" s="18" t="s">
        <v>488</v>
      </c>
      <c r="B59" s="11">
        <v>50104</v>
      </c>
      <c r="C59" s="5" t="s">
        <v>295</v>
      </c>
      <c r="D59" s="5" t="s">
        <v>300</v>
      </c>
      <c r="E59" s="10">
        <v>109000</v>
      </c>
      <c r="F59" s="6" t="s">
        <v>82</v>
      </c>
      <c r="G59" s="12">
        <v>0</v>
      </c>
      <c r="H59" s="7"/>
      <c r="I59" s="7"/>
      <c r="J59" s="7"/>
      <c r="K59" s="7"/>
      <c r="L59" s="7"/>
      <c r="M59" s="7"/>
      <c r="N59" s="7"/>
      <c r="O59" s="7"/>
      <c r="P59" s="7"/>
      <c r="Q59" s="7"/>
      <c r="R59" s="7"/>
      <c r="S59" s="3"/>
      <c r="T59" s="3"/>
    </row>
    <row r="60" spans="1:20" ht="60" x14ac:dyDescent="0.25">
      <c r="A60" s="18" t="s">
        <v>491</v>
      </c>
      <c r="B60" s="11">
        <v>50105</v>
      </c>
      <c r="C60" s="5" t="s">
        <v>301</v>
      </c>
      <c r="D60" s="5" t="s">
        <v>303</v>
      </c>
      <c r="E60" s="10">
        <v>980000</v>
      </c>
      <c r="F60" s="6" t="s">
        <v>82</v>
      </c>
      <c r="G60" s="12">
        <v>0</v>
      </c>
      <c r="H60" s="7"/>
      <c r="I60" s="7"/>
      <c r="J60" s="7"/>
      <c r="K60" s="7"/>
      <c r="L60" s="7"/>
      <c r="M60" s="7"/>
      <c r="N60" s="7"/>
      <c r="O60" s="7"/>
      <c r="P60" s="7"/>
      <c r="Q60" s="7"/>
      <c r="R60" s="7"/>
      <c r="S60" s="3"/>
      <c r="T60" s="3"/>
    </row>
  </sheetData>
  <mergeCells count="12">
    <mergeCell ref="A6:T6"/>
    <mergeCell ref="A7:T7"/>
    <mergeCell ref="G9:G10"/>
    <mergeCell ref="H9:R9"/>
    <mergeCell ref="S9:S10"/>
    <mergeCell ref="T9:T10"/>
    <mergeCell ref="A9:A10"/>
    <mergeCell ref="B9:B10"/>
    <mergeCell ref="C9:C10"/>
    <mergeCell ref="D9:D10"/>
    <mergeCell ref="E9:E10"/>
    <mergeCell ref="F9:F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zoomScale="80" zoomScaleNormal="80" workbookViewId="0">
      <selection activeCell="A7" sqref="A1:T7"/>
    </sheetView>
  </sheetViews>
  <sheetFormatPr baseColWidth="10" defaultRowHeight="15" x14ac:dyDescent="0.25"/>
  <cols>
    <col min="1" max="1" width="13.5703125" customWidth="1"/>
    <col min="2" max="2" width="13.28515625" customWidth="1"/>
    <col min="3" max="3" width="28.28515625" customWidth="1"/>
    <col min="4" max="4" width="65.42578125" customWidth="1"/>
    <col min="5" max="5" width="15.85546875" bestFit="1" customWidth="1"/>
    <col min="6" max="6" width="12.140625" customWidth="1"/>
    <col min="7" max="7" width="8.28515625" customWidth="1"/>
    <col min="8" max="18" width="5.7109375" customWidth="1"/>
    <col min="19" max="19" width="20.5703125" customWidth="1"/>
    <col min="20" max="20" width="34.5703125" customWidth="1"/>
  </cols>
  <sheetData>
    <row r="1" spans="1:20" x14ac:dyDescent="0.25">
      <c r="A1" s="19" t="s">
        <v>21</v>
      </c>
      <c r="B1" s="1"/>
      <c r="C1" s="4"/>
      <c r="D1" s="4"/>
      <c r="E1" s="9"/>
      <c r="F1" s="2"/>
      <c r="G1" s="1"/>
      <c r="H1" s="2"/>
      <c r="I1" s="2"/>
      <c r="J1" s="2"/>
      <c r="K1" s="2"/>
      <c r="L1" s="2"/>
      <c r="M1" s="2"/>
      <c r="N1" s="2"/>
      <c r="O1" s="2"/>
      <c r="P1" s="2"/>
      <c r="Q1" s="2"/>
      <c r="R1" s="2"/>
    </row>
    <row r="2" spans="1:20" x14ac:dyDescent="0.25">
      <c r="A2" s="20" t="s">
        <v>22</v>
      </c>
      <c r="B2" s="1"/>
      <c r="C2" s="4"/>
      <c r="D2" s="4"/>
      <c r="E2" s="9"/>
      <c r="F2" s="2"/>
      <c r="G2" s="1"/>
      <c r="H2" s="2"/>
      <c r="I2" s="2"/>
      <c r="J2" s="2"/>
      <c r="K2" s="2"/>
      <c r="L2" s="2"/>
      <c r="M2" s="2"/>
      <c r="N2" s="2"/>
      <c r="O2" s="2"/>
      <c r="P2" s="2"/>
      <c r="Q2" s="2"/>
      <c r="R2" s="2"/>
    </row>
    <row r="3" spans="1:20" x14ac:dyDescent="0.25">
      <c r="A3" s="21" t="s">
        <v>19</v>
      </c>
      <c r="B3" s="1"/>
      <c r="C3" s="4"/>
      <c r="D3" s="4"/>
      <c r="E3" s="9"/>
      <c r="F3" s="2"/>
      <c r="G3" s="1"/>
      <c r="H3" s="2"/>
      <c r="I3" s="2"/>
      <c r="J3" s="2"/>
      <c r="K3" s="2"/>
      <c r="L3" s="2"/>
      <c r="M3" s="2"/>
      <c r="N3" s="2"/>
      <c r="O3" s="2"/>
      <c r="P3" s="2"/>
      <c r="Q3" s="2"/>
      <c r="R3" s="2"/>
    </row>
    <row r="4" spans="1:20" x14ac:dyDescent="0.25">
      <c r="A4" s="22" t="s">
        <v>20</v>
      </c>
      <c r="B4" s="1"/>
      <c r="C4" s="4"/>
      <c r="D4" s="4"/>
      <c r="E4" s="9"/>
      <c r="F4" s="2"/>
      <c r="G4" s="1"/>
      <c r="H4" s="2"/>
      <c r="I4" s="2"/>
      <c r="J4" s="2"/>
      <c r="K4" s="2"/>
      <c r="L4" s="2"/>
      <c r="M4" s="2"/>
      <c r="N4" s="2"/>
      <c r="O4" s="2"/>
      <c r="P4" s="2"/>
      <c r="Q4" s="2"/>
      <c r="R4" s="2"/>
    </row>
    <row r="5" spans="1:20" x14ac:dyDescent="0.25">
      <c r="A5" s="17"/>
      <c r="B5" s="1"/>
      <c r="C5" s="4"/>
      <c r="D5" s="4"/>
      <c r="E5" s="9"/>
      <c r="F5" s="2"/>
      <c r="G5" s="1"/>
      <c r="H5" s="2"/>
      <c r="I5" s="2"/>
      <c r="J5" s="2"/>
      <c r="K5" s="2"/>
      <c r="L5" s="2"/>
      <c r="M5" s="2"/>
      <c r="N5" s="2"/>
      <c r="O5" s="2"/>
      <c r="P5" s="2"/>
      <c r="Q5" s="2"/>
      <c r="R5" s="2"/>
    </row>
    <row r="6" spans="1:20" ht="26.25" x14ac:dyDescent="0.4">
      <c r="A6" s="31" t="s">
        <v>23</v>
      </c>
      <c r="B6" s="31"/>
      <c r="C6" s="31"/>
      <c r="D6" s="31"/>
      <c r="E6" s="31"/>
      <c r="F6" s="31"/>
      <c r="G6" s="31"/>
      <c r="H6" s="31"/>
      <c r="I6" s="31"/>
      <c r="J6" s="31"/>
      <c r="K6" s="31"/>
      <c r="L6" s="31"/>
      <c r="M6" s="31"/>
      <c r="N6" s="31"/>
      <c r="O6" s="31"/>
      <c r="P6" s="31"/>
      <c r="Q6" s="31"/>
      <c r="R6" s="31"/>
      <c r="S6" s="31"/>
      <c r="T6" s="31"/>
    </row>
    <row r="7" spans="1:20" ht="23.25" x14ac:dyDescent="0.35">
      <c r="A7" s="32" t="s">
        <v>24</v>
      </c>
      <c r="B7" s="32"/>
      <c r="C7" s="32"/>
      <c r="D7" s="32"/>
      <c r="E7" s="32"/>
      <c r="F7" s="32"/>
      <c r="G7" s="32"/>
      <c r="H7" s="32"/>
      <c r="I7" s="32"/>
      <c r="J7" s="32"/>
      <c r="K7" s="32"/>
      <c r="L7" s="32"/>
      <c r="M7" s="32"/>
      <c r="N7" s="32"/>
      <c r="O7" s="32"/>
      <c r="P7" s="32"/>
      <c r="Q7" s="32"/>
      <c r="R7" s="32"/>
      <c r="S7" s="32"/>
      <c r="T7" s="32"/>
    </row>
    <row r="9" spans="1:20" x14ac:dyDescent="0.25">
      <c r="A9" s="29" t="s">
        <v>0</v>
      </c>
      <c r="B9" s="29" t="s">
        <v>1</v>
      </c>
      <c r="C9" s="33" t="s">
        <v>25</v>
      </c>
      <c r="D9" s="29" t="s">
        <v>2</v>
      </c>
      <c r="E9" s="36" t="s">
        <v>3</v>
      </c>
      <c r="F9" s="34" t="s">
        <v>17</v>
      </c>
      <c r="G9" s="30" t="s">
        <v>18</v>
      </c>
      <c r="H9" s="35" t="s">
        <v>4</v>
      </c>
      <c r="I9" s="35"/>
      <c r="J9" s="35"/>
      <c r="K9" s="35"/>
      <c r="L9" s="35"/>
      <c r="M9" s="35"/>
      <c r="N9" s="35"/>
      <c r="O9" s="35"/>
      <c r="P9" s="35"/>
      <c r="Q9" s="35"/>
      <c r="R9" s="35"/>
      <c r="S9" s="29" t="s">
        <v>497</v>
      </c>
      <c r="T9" s="29" t="s">
        <v>16</v>
      </c>
    </row>
    <row r="10" spans="1:20" x14ac:dyDescent="0.25">
      <c r="A10" s="29"/>
      <c r="B10" s="29"/>
      <c r="C10" s="33"/>
      <c r="D10" s="29"/>
      <c r="E10" s="36"/>
      <c r="F10" s="34"/>
      <c r="G10" s="30"/>
      <c r="H10" s="13" t="s">
        <v>5</v>
      </c>
      <c r="I10" s="13" t="s">
        <v>6</v>
      </c>
      <c r="J10" s="13" t="s">
        <v>7</v>
      </c>
      <c r="K10" s="13" t="s">
        <v>8</v>
      </c>
      <c r="L10" s="13" t="s">
        <v>9</v>
      </c>
      <c r="M10" s="13" t="s">
        <v>10</v>
      </c>
      <c r="N10" s="13" t="s">
        <v>11</v>
      </c>
      <c r="O10" s="13" t="s">
        <v>12</v>
      </c>
      <c r="P10" s="13" t="s">
        <v>13</v>
      </c>
      <c r="Q10" s="13" t="s">
        <v>14</v>
      </c>
      <c r="R10" s="13" t="s">
        <v>15</v>
      </c>
      <c r="S10" s="29"/>
      <c r="T10" s="29"/>
    </row>
    <row r="11" spans="1:20" ht="150" x14ac:dyDescent="0.25">
      <c r="A11" s="18" t="s">
        <v>337</v>
      </c>
      <c r="B11" s="11">
        <v>10303</v>
      </c>
      <c r="C11" s="5" t="s">
        <v>102</v>
      </c>
      <c r="D11" s="5" t="s">
        <v>112</v>
      </c>
      <c r="E11" s="10">
        <v>175000</v>
      </c>
      <c r="F11" s="6" t="s">
        <v>113</v>
      </c>
      <c r="G11" s="12">
        <v>1</v>
      </c>
      <c r="H11" s="7"/>
      <c r="I11" s="7"/>
      <c r="J11" s="7"/>
      <c r="K11" s="7"/>
      <c r="L11" s="7"/>
      <c r="M11" s="7"/>
      <c r="N11" s="7"/>
      <c r="O11" s="7"/>
      <c r="P11" s="7"/>
      <c r="Q11" s="7"/>
      <c r="R11" s="7"/>
      <c r="S11" s="3"/>
      <c r="T11" s="3"/>
    </row>
    <row r="12" spans="1:20" x14ac:dyDescent="0.25">
      <c r="A12" s="18" t="s">
        <v>360</v>
      </c>
      <c r="B12" s="11">
        <v>10701</v>
      </c>
      <c r="C12" s="5" t="s">
        <v>141</v>
      </c>
      <c r="D12" s="5" t="s">
        <v>145</v>
      </c>
      <c r="E12" s="10">
        <v>100000</v>
      </c>
      <c r="F12" s="6" t="s">
        <v>113</v>
      </c>
      <c r="G12" s="12">
        <v>1</v>
      </c>
      <c r="H12" s="7"/>
      <c r="I12" s="7"/>
      <c r="J12" s="7"/>
      <c r="K12" s="7"/>
      <c r="L12" s="7"/>
      <c r="M12" s="7"/>
      <c r="N12" s="7"/>
      <c r="O12" s="7"/>
      <c r="P12" s="7"/>
      <c r="Q12" s="7"/>
      <c r="R12" s="7"/>
      <c r="S12" s="3"/>
      <c r="T12" s="3"/>
    </row>
    <row r="13" spans="1:20" ht="60" x14ac:dyDescent="0.25">
      <c r="A13" s="18" t="s">
        <v>395</v>
      </c>
      <c r="B13" s="11">
        <v>10808</v>
      </c>
      <c r="C13" s="5" t="s">
        <v>189</v>
      </c>
      <c r="D13" s="5" t="s">
        <v>187</v>
      </c>
      <c r="E13" s="10">
        <v>650000</v>
      </c>
      <c r="F13" s="6" t="s">
        <v>113</v>
      </c>
      <c r="G13" s="12">
        <v>0</v>
      </c>
      <c r="H13" s="7"/>
      <c r="I13" s="7"/>
      <c r="J13" s="7"/>
      <c r="K13" s="7"/>
      <c r="L13" s="7"/>
      <c r="M13" s="7"/>
      <c r="N13" s="7"/>
      <c r="O13" s="7"/>
      <c r="P13" s="7"/>
      <c r="Q13" s="7"/>
      <c r="R13" s="7"/>
      <c r="S13" s="3"/>
      <c r="T13" s="3"/>
    </row>
    <row r="14" spans="1:20" ht="60" x14ac:dyDescent="0.25">
      <c r="A14" s="18" t="s">
        <v>408</v>
      </c>
      <c r="B14" s="11">
        <v>20104</v>
      </c>
      <c r="C14" s="5" t="s">
        <v>200</v>
      </c>
      <c r="D14" s="5" t="s">
        <v>203</v>
      </c>
      <c r="E14" s="10">
        <v>285000</v>
      </c>
      <c r="F14" s="6" t="s">
        <v>113</v>
      </c>
      <c r="G14" s="12">
        <v>1</v>
      </c>
      <c r="H14" s="7"/>
      <c r="I14" s="7"/>
      <c r="J14" s="7"/>
      <c r="K14" s="7"/>
      <c r="L14" s="7"/>
      <c r="M14" s="7"/>
      <c r="N14" s="7"/>
      <c r="O14" s="7"/>
      <c r="P14" s="7"/>
      <c r="Q14" s="7"/>
      <c r="R14" s="7"/>
      <c r="S14" s="3"/>
      <c r="T14" s="3"/>
    </row>
    <row r="15" spans="1:20" ht="195" x14ac:dyDescent="0.25">
      <c r="A15" s="18" t="s">
        <v>446</v>
      </c>
      <c r="B15" s="11">
        <v>29901</v>
      </c>
      <c r="C15" s="5" t="s">
        <v>249</v>
      </c>
      <c r="D15" s="5" t="s">
        <v>251</v>
      </c>
      <c r="E15" s="10">
        <v>925000</v>
      </c>
      <c r="F15" s="6" t="s">
        <v>113</v>
      </c>
      <c r="G15" s="12">
        <v>1</v>
      </c>
      <c r="H15" s="7"/>
      <c r="I15" s="7"/>
      <c r="J15" s="7"/>
      <c r="K15" s="7"/>
      <c r="L15" s="7"/>
      <c r="M15" s="7"/>
      <c r="N15" s="7"/>
      <c r="O15" s="7"/>
      <c r="P15" s="7"/>
      <c r="Q15" s="7"/>
      <c r="R15" s="7"/>
      <c r="S15" s="3"/>
      <c r="T15" s="3"/>
    </row>
    <row r="16" spans="1:20" ht="60" x14ac:dyDescent="0.25">
      <c r="A16" s="18" t="s">
        <v>452</v>
      </c>
      <c r="B16" s="11">
        <v>29902</v>
      </c>
      <c r="C16" s="14" t="s">
        <v>254</v>
      </c>
      <c r="D16" s="16" t="s">
        <v>255</v>
      </c>
      <c r="E16" s="15">
        <v>100000</v>
      </c>
      <c r="F16" s="6" t="s">
        <v>113</v>
      </c>
      <c r="G16" s="12">
        <v>1</v>
      </c>
      <c r="H16" s="7"/>
      <c r="I16" s="7"/>
      <c r="J16" s="7"/>
      <c r="K16" s="7"/>
      <c r="L16" s="7"/>
      <c r="M16" s="7"/>
      <c r="N16" s="7"/>
      <c r="O16" s="7"/>
      <c r="P16" s="7"/>
      <c r="Q16" s="7"/>
      <c r="R16" s="7"/>
      <c r="S16" s="3"/>
      <c r="T16" s="3"/>
    </row>
    <row r="17" spans="1:20" ht="30" x14ac:dyDescent="0.25">
      <c r="A17" s="18" t="s">
        <v>458</v>
      </c>
      <c r="B17" s="11">
        <v>29903</v>
      </c>
      <c r="C17" s="5" t="s">
        <v>258</v>
      </c>
      <c r="D17" s="5" t="s">
        <v>262</v>
      </c>
      <c r="E17" s="10">
        <v>327000</v>
      </c>
      <c r="F17" s="6" t="s">
        <v>113</v>
      </c>
      <c r="G17" s="12">
        <v>1</v>
      </c>
      <c r="H17" s="7"/>
      <c r="I17" s="7"/>
      <c r="J17" s="7"/>
      <c r="K17" s="7"/>
      <c r="L17" s="7"/>
      <c r="M17" s="7"/>
      <c r="N17" s="7"/>
      <c r="O17" s="7"/>
      <c r="P17" s="7"/>
      <c r="Q17" s="7"/>
      <c r="R17" s="7"/>
      <c r="S17" s="3"/>
      <c r="T17" s="3"/>
    </row>
  </sheetData>
  <mergeCells count="12">
    <mergeCell ref="A6:T6"/>
    <mergeCell ref="A7:T7"/>
    <mergeCell ref="G9:G10"/>
    <mergeCell ref="H9:R9"/>
    <mergeCell ref="S9:S10"/>
    <mergeCell ref="T9:T10"/>
    <mergeCell ref="A9:A10"/>
    <mergeCell ref="B9:B10"/>
    <mergeCell ref="C9:C10"/>
    <mergeCell ref="D9:D10"/>
    <mergeCell ref="E9:E10"/>
    <mergeCell ref="F9:F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zoomScale="80" zoomScaleNormal="80" workbookViewId="0">
      <selection activeCell="A7" sqref="A1:T7"/>
    </sheetView>
  </sheetViews>
  <sheetFormatPr baseColWidth="10" defaultRowHeight="15" x14ac:dyDescent="0.25"/>
  <cols>
    <col min="1" max="1" width="13.5703125" customWidth="1"/>
    <col min="2" max="2" width="13.28515625" customWidth="1"/>
    <col min="3" max="3" width="28.28515625" customWidth="1"/>
    <col min="4" max="4" width="65.42578125" customWidth="1"/>
    <col min="5" max="5" width="15.85546875" bestFit="1" customWidth="1"/>
    <col min="6" max="6" width="12.140625" customWidth="1"/>
    <col min="7" max="7" width="8.28515625" customWidth="1"/>
    <col min="8" max="18" width="5.7109375" customWidth="1"/>
    <col min="19" max="19" width="20.5703125" customWidth="1"/>
    <col min="20" max="20" width="34.5703125" customWidth="1"/>
  </cols>
  <sheetData>
    <row r="1" spans="1:20" x14ac:dyDescent="0.25">
      <c r="A1" s="19" t="s">
        <v>21</v>
      </c>
      <c r="B1" s="1"/>
      <c r="C1" s="4"/>
      <c r="D1" s="4"/>
      <c r="E1" s="9"/>
      <c r="F1" s="2"/>
      <c r="G1" s="1"/>
      <c r="H1" s="2"/>
      <c r="I1" s="2"/>
      <c r="J1" s="2"/>
      <c r="K1" s="2"/>
      <c r="L1" s="2"/>
      <c r="M1" s="2"/>
      <c r="N1" s="2"/>
      <c r="O1" s="2"/>
      <c r="P1" s="2"/>
      <c r="Q1" s="2"/>
      <c r="R1" s="2"/>
    </row>
    <row r="2" spans="1:20" x14ac:dyDescent="0.25">
      <c r="A2" s="20" t="s">
        <v>22</v>
      </c>
      <c r="B2" s="1"/>
      <c r="C2" s="4"/>
      <c r="D2" s="4"/>
      <c r="E2" s="9"/>
      <c r="F2" s="2"/>
      <c r="G2" s="1"/>
      <c r="H2" s="2"/>
      <c r="I2" s="2"/>
      <c r="J2" s="2"/>
      <c r="K2" s="2"/>
      <c r="L2" s="2"/>
      <c r="M2" s="2"/>
      <c r="N2" s="2"/>
      <c r="O2" s="2"/>
      <c r="P2" s="2"/>
      <c r="Q2" s="2"/>
      <c r="R2" s="2"/>
    </row>
    <row r="3" spans="1:20" x14ac:dyDescent="0.25">
      <c r="A3" s="21" t="s">
        <v>19</v>
      </c>
      <c r="B3" s="1"/>
      <c r="C3" s="4"/>
      <c r="D3" s="4"/>
      <c r="E3" s="9"/>
      <c r="F3" s="2"/>
      <c r="G3" s="1"/>
      <c r="H3" s="2"/>
      <c r="I3" s="2"/>
      <c r="J3" s="2"/>
      <c r="K3" s="2"/>
      <c r="L3" s="2"/>
      <c r="M3" s="2"/>
      <c r="N3" s="2"/>
      <c r="O3" s="2"/>
      <c r="P3" s="2"/>
      <c r="Q3" s="2"/>
      <c r="R3" s="2"/>
    </row>
    <row r="4" spans="1:20" x14ac:dyDescent="0.25">
      <c r="A4" s="22" t="s">
        <v>20</v>
      </c>
      <c r="B4" s="1"/>
      <c r="C4" s="4"/>
      <c r="D4" s="4"/>
      <c r="E4" s="9"/>
      <c r="F4" s="2"/>
      <c r="G4" s="1"/>
      <c r="H4" s="2"/>
      <c r="I4" s="2"/>
      <c r="J4" s="2"/>
      <c r="K4" s="2"/>
      <c r="L4" s="2"/>
      <c r="M4" s="2"/>
      <c r="N4" s="2"/>
      <c r="O4" s="2"/>
      <c r="P4" s="2"/>
      <c r="Q4" s="2"/>
      <c r="R4" s="2"/>
    </row>
    <row r="5" spans="1:20" x14ac:dyDescent="0.25">
      <c r="A5" s="17"/>
      <c r="B5" s="1"/>
      <c r="C5" s="4"/>
      <c r="D5" s="4"/>
      <c r="E5" s="9"/>
      <c r="F5" s="2"/>
      <c r="G5" s="1"/>
      <c r="H5" s="2"/>
      <c r="I5" s="2"/>
      <c r="J5" s="2"/>
      <c r="K5" s="2"/>
      <c r="L5" s="2"/>
      <c r="M5" s="2"/>
      <c r="N5" s="2"/>
      <c r="O5" s="2"/>
      <c r="P5" s="2"/>
      <c r="Q5" s="2"/>
      <c r="R5" s="2"/>
    </row>
    <row r="6" spans="1:20" ht="26.25" x14ac:dyDescent="0.4">
      <c r="A6" s="31" t="s">
        <v>23</v>
      </c>
      <c r="B6" s="31"/>
      <c r="C6" s="31"/>
      <c r="D6" s="31"/>
      <c r="E6" s="31"/>
      <c r="F6" s="31"/>
      <c r="G6" s="31"/>
      <c r="H6" s="31"/>
      <c r="I6" s="31"/>
      <c r="J6" s="31"/>
      <c r="K6" s="31"/>
      <c r="L6" s="31"/>
      <c r="M6" s="31"/>
      <c r="N6" s="31"/>
      <c r="O6" s="31"/>
      <c r="P6" s="31"/>
      <c r="Q6" s="31"/>
      <c r="R6" s="31"/>
      <c r="S6" s="31"/>
      <c r="T6" s="31"/>
    </row>
    <row r="7" spans="1:20" ht="23.25" x14ac:dyDescent="0.35">
      <c r="A7" s="32" t="s">
        <v>24</v>
      </c>
      <c r="B7" s="32"/>
      <c r="C7" s="32"/>
      <c r="D7" s="32"/>
      <c r="E7" s="32"/>
      <c r="F7" s="32"/>
      <c r="G7" s="32"/>
      <c r="H7" s="32"/>
      <c r="I7" s="32"/>
      <c r="J7" s="32"/>
      <c r="K7" s="32"/>
      <c r="L7" s="32"/>
      <c r="M7" s="32"/>
      <c r="N7" s="32"/>
      <c r="O7" s="32"/>
      <c r="P7" s="32"/>
      <c r="Q7" s="32"/>
      <c r="R7" s="32"/>
      <c r="S7" s="32"/>
      <c r="T7" s="32"/>
    </row>
    <row r="9" spans="1:20" x14ac:dyDescent="0.25">
      <c r="A9" s="29" t="s">
        <v>0</v>
      </c>
      <c r="B9" s="29" t="s">
        <v>1</v>
      </c>
      <c r="C9" s="33" t="s">
        <v>25</v>
      </c>
      <c r="D9" s="29" t="s">
        <v>2</v>
      </c>
      <c r="E9" s="36" t="s">
        <v>3</v>
      </c>
      <c r="F9" s="34" t="s">
        <v>17</v>
      </c>
      <c r="G9" s="30" t="s">
        <v>18</v>
      </c>
      <c r="H9" s="35" t="s">
        <v>4</v>
      </c>
      <c r="I9" s="35"/>
      <c r="J9" s="35"/>
      <c r="K9" s="35"/>
      <c r="L9" s="35"/>
      <c r="M9" s="35"/>
      <c r="N9" s="35"/>
      <c r="O9" s="35"/>
      <c r="P9" s="35"/>
      <c r="Q9" s="35"/>
      <c r="R9" s="35"/>
      <c r="S9" s="29" t="s">
        <v>497</v>
      </c>
      <c r="T9" s="29" t="s">
        <v>16</v>
      </c>
    </row>
    <row r="10" spans="1:20" x14ac:dyDescent="0.25">
      <c r="A10" s="29"/>
      <c r="B10" s="29"/>
      <c r="C10" s="33"/>
      <c r="D10" s="29"/>
      <c r="E10" s="36"/>
      <c r="F10" s="34"/>
      <c r="G10" s="30"/>
      <c r="H10" s="13" t="s">
        <v>5</v>
      </c>
      <c r="I10" s="13" t="s">
        <v>6</v>
      </c>
      <c r="J10" s="13" t="s">
        <v>7</v>
      </c>
      <c r="K10" s="13" t="s">
        <v>8</v>
      </c>
      <c r="L10" s="13" t="s">
        <v>9</v>
      </c>
      <c r="M10" s="13" t="s">
        <v>10</v>
      </c>
      <c r="N10" s="13" t="s">
        <v>11</v>
      </c>
      <c r="O10" s="13" t="s">
        <v>12</v>
      </c>
      <c r="P10" s="13" t="s">
        <v>13</v>
      </c>
      <c r="Q10" s="13" t="s">
        <v>14</v>
      </c>
      <c r="R10" s="13" t="s">
        <v>15</v>
      </c>
      <c r="S10" s="29"/>
      <c r="T10" s="29"/>
    </row>
    <row r="11" spans="1:20" ht="30" x14ac:dyDescent="0.25">
      <c r="A11" s="18" t="s">
        <v>340</v>
      </c>
      <c r="B11" s="11">
        <v>10307</v>
      </c>
      <c r="C11" s="5" t="s">
        <v>117</v>
      </c>
      <c r="D11" s="5" t="s">
        <v>118</v>
      </c>
      <c r="E11" s="10">
        <v>109463376</v>
      </c>
      <c r="F11" s="6" t="s">
        <v>121</v>
      </c>
      <c r="G11" s="12">
        <v>0</v>
      </c>
      <c r="H11" s="7"/>
      <c r="I11" s="7"/>
      <c r="J11" s="7"/>
      <c r="K11" s="7"/>
      <c r="L11" s="7"/>
      <c r="M11" s="7"/>
      <c r="N11" s="7"/>
      <c r="O11" s="7"/>
      <c r="P11" s="7"/>
      <c r="Q11" s="7"/>
      <c r="R11" s="7"/>
      <c r="S11" s="3"/>
      <c r="T11" s="3"/>
    </row>
    <row r="12" spans="1:20" ht="30" x14ac:dyDescent="0.25">
      <c r="A12" s="18" t="s">
        <v>341</v>
      </c>
      <c r="B12" s="11">
        <v>10307</v>
      </c>
      <c r="C12" s="5" t="s">
        <v>117</v>
      </c>
      <c r="D12" s="5" t="s">
        <v>119</v>
      </c>
      <c r="E12" s="10">
        <v>246666747</v>
      </c>
      <c r="F12" s="6" t="s">
        <v>121</v>
      </c>
      <c r="G12" s="12">
        <v>0</v>
      </c>
      <c r="H12" s="7"/>
      <c r="I12" s="7"/>
      <c r="J12" s="7"/>
      <c r="K12" s="7"/>
      <c r="L12" s="7"/>
      <c r="M12" s="7"/>
      <c r="N12" s="7"/>
      <c r="O12" s="7"/>
      <c r="P12" s="7"/>
      <c r="Q12" s="7"/>
      <c r="R12" s="7"/>
      <c r="S12" s="3"/>
      <c r="T12" s="3"/>
    </row>
    <row r="13" spans="1:20" ht="30" x14ac:dyDescent="0.25">
      <c r="A13" s="18" t="s">
        <v>348</v>
      </c>
      <c r="B13" s="11">
        <v>10405</v>
      </c>
      <c r="C13" s="5" t="s">
        <v>129</v>
      </c>
      <c r="D13" s="5" t="s">
        <v>130</v>
      </c>
      <c r="E13" s="10">
        <v>10000000</v>
      </c>
      <c r="F13" s="6" t="s">
        <v>121</v>
      </c>
      <c r="G13" s="12">
        <v>0</v>
      </c>
      <c r="H13" s="7"/>
      <c r="I13" s="7"/>
      <c r="J13" s="7"/>
      <c r="K13" s="7"/>
      <c r="L13" s="7"/>
      <c r="M13" s="7"/>
      <c r="N13" s="7"/>
      <c r="O13" s="7"/>
      <c r="P13" s="7"/>
      <c r="Q13" s="7"/>
      <c r="R13" s="7"/>
      <c r="S13" s="3"/>
      <c r="T13" s="3"/>
    </row>
    <row r="14" spans="1:20" ht="30" x14ac:dyDescent="0.25">
      <c r="A14" s="18" t="s">
        <v>361</v>
      </c>
      <c r="B14" s="11">
        <v>10701</v>
      </c>
      <c r="C14" s="5" t="s">
        <v>141</v>
      </c>
      <c r="D14" s="5" t="s">
        <v>146</v>
      </c>
      <c r="E14" s="10">
        <v>200000</v>
      </c>
      <c r="F14" s="6" t="s">
        <v>121</v>
      </c>
      <c r="G14" s="12">
        <v>1</v>
      </c>
      <c r="H14" s="7"/>
      <c r="I14" s="7"/>
      <c r="J14" s="7"/>
      <c r="K14" s="7"/>
      <c r="L14" s="7"/>
      <c r="M14" s="7"/>
      <c r="N14" s="7"/>
      <c r="O14" s="7"/>
      <c r="P14" s="7"/>
      <c r="Q14" s="7"/>
      <c r="R14" s="7"/>
      <c r="S14" s="3"/>
      <c r="T14" s="3"/>
    </row>
    <row r="15" spans="1:20" ht="45" x14ac:dyDescent="0.25">
      <c r="A15" s="18" t="s">
        <v>373</v>
      </c>
      <c r="B15" s="11">
        <v>10804</v>
      </c>
      <c r="C15" s="5" t="s">
        <v>162</v>
      </c>
      <c r="D15" s="5" t="s">
        <v>161</v>
      </c>
      <c r="E15" s="10">
        <v>500000</v>
      </c>
      <c r="F15" s="6" t="s">
        <v>121</v>
      </c>
      <c r="G15" s="12">
        <v>0</v>
      </c>
      <c r="H15" s="7"/>
      <c r="I15" s="7"/>
      <c r="J15" s="7"/>
      <c r="K15" s="7"/>
      <c r="L15" s="7"/>
      <c r="M15" s="7"/>
      <c r="N15" s="7"/>
      <c r="O15" s="7"/>
      <c r="P15" s="7"/>
      <c r="Q15" s="7"/>
      <c r="R15" s="7"/>
      <c r="S15" s="3"/>
      <c r="T15" s="3"/>
    </row>
    <row r="16" spans="1:20" ht="30" x14ac:dyDescent="0.25">
      <c r="A16" s="18" t="s">
        <v>383</v>
      </c>
      <c r="B16" s="11">
        <v>10806</v>
      </c>
      <c r="C16" s="5" t="s">
        <v>173</v>
      </c>
      <c r="D16" s="5" t="s">
        <v>174</v>
      </c>
      <c r="E16" s="10">
        <v>340000</v>
      </c>
      <c r="F16" s="6" t="s">
        <v>121</v>
      </c>
      <c r="G16" s="12">
        <v>0</v>
      </c>
      <c r="H16" s="7"/>
      <c r="I16" s="7"/>
      <c r="J16" s="7"/>
      <c r="K16" s="7"/>
      <c r="L16" s="7"/>
      <c r="M16" s="7"/>
      <c r="N16" s="7"/>
      <c r="O16" s="7"/>
      <c r="P16" s="7"/>
      <c r="Q16" s="7"/>
      <c r="R16" s="7"/>
      <c r="S16" s="3"/>
      <c r="T16" s="3"/>
    </row>
    <row r="17" spans="1:20" ht="45" x14ac:dyDescent="0.25">
      <c r="A17" s="18" t="s">
        <v>387</v>
      </c>
      <c r="B17" s="11">
        <v>10807</v>
      </c>
      <c r="C17" s="5" t="s">
        <v>177</v>
      </c>
      <c r="D17" s="5" t="s">
        <v>179</v>
      </c>
      <c r="E17" s="10">
        <v>360000</v>
      </c>
      <c r="F17" s="6" t="s">
        <v>121</v>
      </c>
      <c r="G17" s="12">
        <v>0</v>
      </c>
      <c r="H17" s="7"/>
      <c r="I17" s="7"/>
      <c r="J17" s="7"/>
      <c r="K17" s="7"/>
      <c r="L17" s="7"/>
      <c r="M17" s="7"/>
      <c r="N17" s="7"/>
      <c r="O17" s="7"/>
      <c r="P17" s="7"/>
      <c r="Q17" s="7"/>
      <c r="R17" s="7"/>
      <c r="S17" s="3"/>
      <c r="T17" s="3"/>
    </row>
    <row r="18" spans="1:20" ht="45" x14ac:dyDescent="0.25">
      <c r="A18" s="18" t="s">
        <v>388</v>
      </c>
      <c r="B18" s="11">
        <v>10807</v>
      </c>
      <c r="C18" s="5" t="s">
        <v>177</v>
      </c>
      <c r="D18" s="5" t="s">
        <v>180</v>
      </c>
      <c r="E18" s="10">
        <v>250000</v>
      </c>
      <c r="F18" s="6" t="s">
        <v>121</v>
      </c>
      <c r="G18" s="12">
        <v>0</v>
      </c>
      <c r="H18" s="7"/>
      <c r="I18" s="7"/>
      <c r="J18" s="7"/>
      <c r="K18" s="7"/>
      <c r="L18" s="7"/>
      <c r="M18" s="7"/>
      <c r="N18" s="7"/>
      <c r="O18" s="7"/>
      <c r="P18" s="7"/>
      <c r="Q18" s="7"/>
      <c r="R18" s="7"/>
      <c r="S18" s="3"/>
      <c r="T18" s="3"/>
    </row>
    <row r="19" spans="1:20" ht="60" x14ac:dyDescent="0.25">
      <c r="A19" s="18" t="s">
        <v>396</v>
      </c>
      <c r="B19" s="11">
        <v>10808</v>
      </c>
      <c r="C19" s="5" t="s">
        <v>189</v>
      </c>
      <c r="D19" s="5" t="s">
        <v>188</v>
      </c>
      <c r="E19" s="10">
        <v>330000</v>
      </c>
      <c r="F19" s="6" t="s">
        <v>121</v>
      </c>
      <c r="G19" s="12">
        <v>0</v>
      </c>
      <c r="H19" s="7"/>
      <c r="I19" s="7"/>
      <c r="J19" s="7"/>
      <c r="K19" s="7"/>
      <c r="L19" s="7"/>
      <c r="M19" s="7"/>
      <c r="N19" s="7"/>
      <c r="O19" s="7"/>
      <c r="P19" s="7"/>
      <c r="Q19" s="7"/>
      <c r="R19" s="7"/>
      <c r="S19" s="3"/>
      <c r="T19" s="3"/>
    </row>
    <row r="20" spans="1:20" ht="45" x14ac:dyDescent="0.25">
      <c r="A20" s="18" t="s">
        <v>405</v>
      </c>
      <c r="B20" s="11">
        <v>20104</v>
      </c>
      <c r="C20" s="5" t="s">
        <v>200</v>
      </c>
      <c r="D20" s="5" t="s">
        <v>201</v>
      </c>
      <c r="E20" s="10">
        <v>1168000</v>
      </c>
      <c r="F20" s="6" t="s">
        <v>121</v>
      </c>
      <c r="G20" s="12">
        <v>1</v>
      </c>
      <c r="H20" s="7"/>
      <c r="I20" s="7"/>
      <c r="J20" s="7"/>
      <c r="K20" s="7"/>
      <c r="L20" s="7"/>
      <c r="M20" s="7"/>
      <c r="N20" s="7"/>
      <c r="O20" s="7"/>
      <c r="P20" s="7"/>
      <c r="Q20" s="7"/>
      <c r="R20" s="7"/>
      <c r="S20" s="3"/>
      <c r="T20" s="3"/>
    </row>
    <row r="21" spans="1:20" ht="60" x14ac:dyDescent="0.25">
      <c r="A21" s="18" t="s">
        <v>409</v>
      </c>
      <c r="B21" s="11">
        <v>20104</v>
      </c>
      <c r="C21" s="5" t="s">
        <v>200</v>
      </c>
      <c r="D21" s="5" t="s">
        <v>208</v>
      </c>
      <c r="E21" s="10">
        <v>260000</v>
      </c>
      <c r="F21" s="6" t="s">
        <v>121</v>
      </c>
      <c r="G21" s="12">
        <v>1</v>
      </c>
      <c r="H21" s="7"/>
      <c r="I21" s="7"/>
      <c r="J21" s="7"/>
      <c r="K21" s="7"/>
      <c r="L21" s="7"/>
      <c r="M21" s="7"/>
      <c r="N21" s="7"/>
      <c r="O21" s="7"/>
      <c r="P21" s="7"/>
      <c r="Q21" s="7"/>
      <c r="R21" s="7"/>
      <c r="S21" s="3"/>
      <c r="T21" s="3"/>
    </row>
    <row r="22" spans="1:20" ht="45" x14ac:dyDescent="0.25">
      <c r="A22" s="18" t="s">
        <v>427</v>
      </c>
      <c r="B22" s="11">
        <v>20304</v>
      </c>
      <c r="C22" s="5" t="s">
        <v>212</v>
      </c>
      <c r="D22" s="5" t="s">
        <v>222</v>
      </c>
      <c r="E22" s="10">
        <v>100000</v>
      </c>
      <c r="F22" s="6" t="s">
        <v>121</v>
      </c>
      <c r="G22" s="12">
        <v>1</v>
      </c>
      <c r="H22" s="7"/>
      <c r="I22" s="7"/>
      <c r="J22" s="7"/>
      <c r="K22" s="7"/>
      <c r="L22" s="7"/>
      <c r="M22" s="7"/>
      <c r="N22" s="7"/>
      <c r="O22" s="7"/>
      <c r="P22" s="7"/>
      <c r="Q22" s="7"/>
      <c r="R22" s="7"/>
      <c r="S22" s="3"/>
      <c r="T22" s="3"/>
    </row>
    <row r="23" spans="1:20" x14ac:dyDescent="0.25">
      <c r="A23" s="18" t="s">
        <v>433</v>
      </c>
      <c r="B23" s="11">
        <v>20401</v>
      </c>
      <c r="C23" s="5" t="s">
        <v>237</v>
      </c>
      <c r="D23" s="5" t="s">
        <v>247</v>
      </c>
      <c r="E23" s="10">
        <v>60000</v>
      </c>
      <c r="F23" s="6" t="s">
        <v>121</v>
      </c>
      <c r="G23" s="12">
        <v>0</v>
      </c>
      <c r="H23" s="7"/>
      <c r="I23" s="7"/>
      <c r="J23" s="7"/>
      <c r="K23" s="7"/>
      <c r="L23" s="7"/>
      <c r="M23" s="7"/>
      <c r="N23" s="7"/>
      <c r="O23" s="7"/>
      <c r="P23" s="7"/>
      <c r="Q23" s="7"/>
      <c r="R23" s="7"/>
      <c r="S23" s="3"/>
      <c r="T23" s="3"/>
    </row>
    <row r="24" spans="1:20" ht="30" x14ac:dyDescent="0.25">
      <c r="A24" s="18" t="s">
        <v>436</v>
      </c>
      <c r="B24" s="11">
        <v>20402</v>
      </c>
      <c r="C24" s="5" t="s">
        <v>239</v>
      </c>
      <c r="D24" s="5" t="s">
        <v>240</v>
      </c>
      <c r="E24" s="10">
        <v>500000</v>
      </c>
      <c r="F24" s="6" t="s">
        <v>121</v>
      </c>
      <c r="G24" s="12">
        <v>0</v>
      </c>
      <c r="H24" s="7"/>
      <c r="I24" s="7"/>
      <c r="J24" s="7"/>
      <c r="K24" s="7"/>
      <c r="L24" s="7"/>
      <c r="M24" s="7"/>
      <c r="N24" s="7"/>
      <c r="O24" s="7"/>
      <c r="P24" s="7"/>
      <c r="Q24" s="7"/>
      <c r="R24" s="7"/>
      <c r="S24" s="3"/>
      <c r="T24" s="3"/>
    </row>
    <row r="25" spans="1:20" ht="30" x14ac:dyDescent="0.25">
      <c r="A25" s="18" t="s">
        <v>439</v>
      </c>
      <c r="B25" s="11">
        <v>20402</v>
      </c>
      <c r="C25" s="5" t="s">
        <v>239</v>
      </c>
      <c r="D25" s="5" t="s">
        <v>243</v>
      </c>
      <c r="E25" s="10">
        <v>925193</v>
      </c>
      <c r="F25" s="6" t="s">
        <v>121</v>
      </c>
      <c r="G25" s="12">
        <v>1</v>
      </c>
      <c r="H25" s="7"/>
      <c r="I25" s="7"/>
      <c r="J25" s="7"/>
      <c r="K25" s="7"/>
      <c r="L25" s="7"/>
      <c r="M25" s="7"/>
      <c r="N25" s="7"/>
      <c r="O25" s="7"/>
      <c r="P25" s="7"/>
      <c r="Q25" s="7"/>
      <c r="R25" s="7"/>
      <c r="S25" s="3"/>
      <c r="T25" s="3"/>
    </row>
    <row r="26" spans="1:20" ht="30" x14ac:dyDescent="0.25">
      <c r="A26" s="18" t="s">
        <v>443</v>
      </c>
      <c r="B26" s="11">
        <v>29901</v>
      </c>
      <c r="C26" s="5" t="s">
        <v>249</v>
      </c>
      <c r="D26" s="5" t="s">
        <v>249</v>
      </c>
      <c r="E26" s="10">
        <v>223500</v>
      </c>
      <c r="F26" s="6" t="s">
        <v>121</v>
      </c>
      <c r="G26" s="12">
        <v>0</v>
      </c>
      <c r="H26" s="7"/>
      <c r="I26" s="7"/>
      <c r="J26" s="7"/>
      <c r="K26" s="7"/>
      <c r="L26" s="7"/>
      <c r="M26" s="7"/>
      <c r="N26" s="7"/>
      <c r="O26" s="7"/>
      <c r="P26" s="7"/>
      <c r="Q26" s="7"/>
      <c r="R26" s="7"/>
      <c r="S26" s="3"/>
      <c r="T26" s="3"/>
    </row>
    <row r="27" spans="1:20" ht="30" x14ac:dyDescent="0.25">
      <c r="A27" s="18" t="s">
        <v>447</v>
      </c>
      <c r="B27" s="11">
        <v>29901</v>
      </c>
      <c r="C27" s="5" t="s">
        <v>249</v>
      </c>
      <c r="D27" s="5" t="s">
        <v>249</v>
      </c>
      <c r="E27" s="10">
        <v>687000</v>
      </c>
      <c r="F27" s="6" t="s">
        <v>121</v>
      </c>
      <c r="G27" s="12">
        <v>1</v>
      </c>
      <c r="H27" s="7"/>
      <c r="I27" s="7"/>
      <c r="J27" s="7"/>
      <c r="K27" s="7"/>
      <c r="L27" s="7"/>
      <c r="M27" s="7"/>
      <c r="N27" s="7"/>
      <c r="O27" s="7"/>
      <c r="P27" s="7"/>
      <c r="Q27" s="7"/>
      <c r="R27" s="7"/>
      <c r="S27" s="3"/>
      <c r="T27" s="3"/>
    </row>
    <row r="28" spans="1:20" ht="30" x14ac:dyDescent="0.25">
      <c r="A28" s="18" t="s">
        <v>455</v>
      </c>
      <c r="B28" s="11">
        <v>29903</v>
      </c>
      <c r="C28" s="5" t="s">
        <v>258</v>
      </c>
      <c r="D28" s="5" t="s">
        <v>259</v>
      </c>
      <c r="E28" s="10">
        <v>1321000</v>
      </c>
      <c r="F28" s="6" t="s">
        <v>121</v>
      </c>
      <c r="G28" s="12">
        <v>0</v>
      </c>
      <c r="H28" s="7"/>
      <c r="I28" s="7"/>
      <c r="J28" s="7"/>
      <c r="K28" s="7"/>
      <c r="L28" s="7"/>
      <c r="M28" s="7"/>
      <c r="N28" s="7"/>
      <c r="O28" s="7"/>
      <c r="P28" s="7"/>
      <c r="Q28" s="7"/>
      <c r="R28" s="7"/>
      <c r="S28" s="3"/>
      <c r="T28" s="3"/>
    </row>
    <row r="29" spans="1:20" ht="30" x14ac:dyDescent="0.25">
      <c r="A29" s="18" t="s">
        <v>459</v>
      </c>
      <c r="B29" s="11">
        <v>29903</v>
      </c>
      <c r="C29" s="5" t="s">
        <v>258</v>
      </c>
      <c r="D29" s="5" t="s">
        <v>259</v>
      </c>
      <c r="E29" s="10">
        <v>572000</v>
      </c>
      <c r="F29" s="6" t="s">
        <v>121</v>
      </c>
      <c r="G29" s="12">
        <v>1</v>
      </c>
      <c r="H29" s="7"/>
      <c r="I29" s="7"/>
      <c r="J29" s="7"/>
      <c r="K29" s="7"/>
      <c r="L29" s="7"/>
      <c r="M29" s="7"/>
      <c r="N29" s="7"/>
      <c r="O29" s="7"/>
      <c r="P29" s="7"/>
      <c r="Q29" s="7"/>
      <c r="R29" s="7"/>
      <c r="S29" s="3"/>
      <c r="T29" s="3"/>
    </row>
    <row r="30" spans="1:20" x14ac:dyDescent="0.25">
      <c r="A30" s="18" t="s">
        <v>466</v>
      </c>
      <c r="B30" s="11">
        <v>29904</v>
      </c>
      <c r="C30" s="5" t="s">
        <v>269</v>
      </c>
      <c r="D30" s="5" t="s">
        <v>270</v>
      </c>
      <c r="E30" s="10">
        <v>250000</v>
      </c>
      <c r="F30" s="6" t="s">
        <v>121</v>
      </c>
      <c r="G30" s="12">
        <v>1</v>
      </c>
      <c r="H30" s="7"/>
      <c r="I30" s="7"/>
      <c r="J30" s="7"/>
      <c r="K30" s="7"/>
      <c r="L30" s="7"/>
      <c r="M30" s="7"/>
      <c r="N30" s="7"/>
      <c r="O30" s="7"/>
      <c r="P30" s="7"/>
      <c r="Q30" s="7"/>
      <c r="R30" s="7"/>
      <c r="S30" s="3"/>
      <c r="T30" s="3"/>
    </row>
    <row r="31" spans="1:20" ht="60" x14ac:dyDescent="0.25">
      <c r="A31" s="18" t="s">
        <v>486</v>
      </c>
      <c r="B31" s="11">
        <v>50104</v>
      </c>
      <c r="C31" s="5" t="s">
        <v>295</v>
      </c>
      <c r="D31" s="5" t="s">
        <v>298</v>
      </c>
      <c r="E31" s="10">
        <v>610000</v>
      </c>
      <c r="F31" s="6" t="s">
        <v>121</v>
      </c>
      <c r="G31" s="12">
        <v>0</v>
      </c>
      <c r="H31" s="7"/>
      <c r="I31" s="7"/>
      <c r="J31" s="7"/>
      <c r="K31" s="7"/>
      <c r="L31" s="7"/>
      <c r="M31" s="7"/>
      <c r="N31" s="7"/>
      <c r="O31" s="7"/>
      <c r="P31" s="7"/>
      <c r="Q31" s="7"/>
      <c r="R31" s="7"/>
      <c r="S31" s="3"/>
      <c r="T31" s="3"/>
    </row>
    <row r="32" spans="1:20" ht="30" x14ac:dyDescent="0.25">
      <c r="A32" s="18" t="s">
        <v>490</v>
      </c>
      <c r="B32" s="11">
        <v>50105</v>
      </c>
      <c r="C32" s="5" t="s">
        <v>301</v>
      </c>
      <c r="D32" s="5" t="s">
        <v>302</v>
      </c>
      <c r="E32" s="10">
        <v>2000000</v>
      </c>
      <c r="F32" s="6" t="s">
        <v>121</v>
      </c>
      <c r="G32" s="12">
        <v>0</v>
      </c>
      <c r="H32" s="7"/>
      <c r="I32" s="7"/>
      <c r="J32" s="7"/>
      <c r="K32" s="7"/>
      <c r="L32" s="7"/>
      <c r="M32" s="7"/>
      <c r="N32" s="7"/>
      <c r="O32" s="7"/>
      <c r="P32" s="7"/>
      <c r="Q32" s="7"/>
      <c r="R32" s="7"/>
      <c r="S32" s="3"/>
      <c r="T32" s="3"/>
    </row>
    <row r="33" spans="1:20" ht="90" x14ac:dyDescent="0.25">
      <c r="A33" s="18" t="s">
        <v>494</v>
      </c>
      <c r="B33" s="11">
        <v>50199</v>
      </c>
      <c r="C33" s="14" t="s">
        <v>307</v>
      </c>
      <c r="D33" s="16" t="s">
        <v>308</v>
      </c>
      <c r="E33" s="15">
        <v>7100000</v>
      </c>
      <c r="F33" s="6" t="s">
        <v>121</v>
      </c>
      <c r="G33" s="12">
        <v>0</v>
      </c>
      <c r="H33" s="7"/>
      <c r="I33" s="7"/>
      <c r="J33" s="7"/>
      <c r="K33" s="7"/>
      <c r="L33" s="7"/>
      <c r="M33" s="7"/>
      <c r="N33" s="7"/>
      <c r="O33" s="7"/>
      <c r="P33" s="7"/>
      <c r="Q33" s="7"/>
      <c r="R33" s="7"/>
      <c r="S33" s="3"/>
      <c r="T33" s="3"/>
    </row>
  </sheetData>
  <mergeCells count="12">
    <mergeCell ref="A6:T6"/>
    <mergeCell ref="A7:T7"/>
    <mergeCell ref="G9:G10"/>
    <mergeCell ref="H9:R9"/>
    <mergeCell ref="S9:S10"/>
    <mergeCell ref="T9:T10"/>
    <mergeCell ref="A9:A10"/>
    <mergeCell ref="B9:B10"/>
    <mergeCell ref="C9:C10"/>
    <mergeCell ref="D9:D10"/>
    <mergeCell ref="E9:E10"/>
    <mergeCell ref="F9:F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zoomScale="80" zoomScaleNormal="80" workbookViewId="0">
      <selection activeCell="A7" sqref="A1:T7"/>
    </sheetView>
  </sheetViews>
  <sheetFormatPr baseColWidth="10" defaultRowHeight="15" x14ac:dyDescent="0.25"/>
  <cols>
    <col min="1" max="1" width="13.5703125" customWidth="1"/>
    <col min="2" max="2" width="13.28515625" customWidth="1"/>
    <col min="3" max="3" width="28.28515625" customWidth="1"/>
    <col min="4" max="4" width="65.42578125" customWidth="1"/>
    <col min="5" max="5" width="15.85546875" bestFit="1" customWidth="1"/>
    <col min="6" max="6" width="12.140625" customWidth="1"/>
    <col min="7" max="7" width="8.28515625" customWidth="1"/>
    <col min="8" max="18" width="5.7109375" customWidth="1"/>
    <col min="19" max="19" width="20.5703125" customWidth="1"/>
    <col min="20" max="20" width="34.5703125" customWidth="1"/>
  </cols>
  <sheetData>
    <row r="1" spans="1:20" x14ac:dyDescent="0.25">
      <c r="A1" s="19" t="s">
        <v>21</v>
      </c>
      <c r="B1" s="1"/>
      <c r="C1" s="4"/>
      <c r="D1" s="4"/>
      <c r="E1" s="9"/>
      <c r="F1" s="2"/>
      <c r="G1" s="1"/>
      <c r="H1" s="2"/>
      <c r="I1" s="2"/>
      <c r="J1" s="2"/>
      <c r="K1" s="2"/>
      <c r="L1" s="2"/>
      <c r="M1" s="2"/>
      <c r="N1" s="2"/>
      <c r="O1" s="2"/>
      <c r="P1" s="2"/>
      <c r="Q1" s="2"/>
      <c r="R1" s="2"/>
    </row>
    <row r="2" spans="1:20" x14ac:dyDescent="0.25">
      <c r="A2" s="20" t="s">
        <v>22</v>
      </c>
      <c r="B2" s="1"/>
      <c r="C2" s="4"/>
      <c r="D2" s="4"/>
      <c r="E2" s="9"/>
      <c r="F2" s="2"/>
      <c r="G2" s="1"/>
      <c r="H2" s="2"/>
      <c r="I2" s="2"/>
      <c r="J2" s="2"/>
      <c r="K2" s="2"/>
      <c r="L2" s="2"/>
      <c r="M2" s="2"/>
      <c r="N2" s="2"/>
      <c r="O2" s="2"/>
      <c r="P2" s="2"/>
      <c r="Q2" s="2"/>
      <c r="R2" s="2"/>
    </row>
    <row r="3" spans="1:20" x14ac:dyDescent="0.25">
      <c r="A3" s="21" t="s">
        <v>19</v>
      </c>
      <c r="B3" s="1"/>
      <c r="C3" s="4"/>
      <c r="D3" s="4"/>
      <c r="E3" s="9"/>
      <c r="F3" s="2"/>
      <c r="G3" s="1"/>
      <c r="H3" s="2"/>
      <c r="I3" s="2"/>
      <c r="J3" s="2"/>
      <c r="K3" s="2"/>
      <c r="L3" s="2"/>
      <c r="M3" s="2"/>
      <c r="N3" s="2"/>
      <c r="O3" s="2"/>
      <c r="P3" s="2"/>
      <c r="Q3" s="2"/>
      <c r="R3" s="2"/>
    </row>
    <row r="4" spans="1:20" x14ac:dyDescent="0.25">
      <c r="A4" s="22" t="s">
        <v>20</v>
      </c>
      <c r="B4" s="1"/>
      <c r="C4" s="4"/>
      <c r="D4" s="4"/>
      <c r="E4" s="9"/>
      <c r="F4" s="2"/>
      <c r="G4" s="1"/>
      <c r="H4" s="2"/>
      <c r="I4" s="2"/>
      <c r="J4" s="2"/>
      <c r="K4" s="2"/>
      <c r="L4" s="2"/>
      <c r="M4" s="2"/>
      <c r="N4" s="2"/>
      <c r="O4" s="2"/>
      <c r="P4" s="2"/>
      <c r="Q4" s="2"/>
      <c r="R4" s="2"/>
    </row>
    <row r="5" spans="1:20" x14ac:dyDescent="0.25">
      <c r="A5" s="17"/>
      <c r="B5" s="1"/>
      <c r="C5" s="4"/>
      <c r="D5" s="4"/>
      <c r="E5" s="9"/>
      <c r="F5" s="2"/>
      <c r="G5" s="1"/>
      <c r="H5" s="2"/>
      <c r="I5" s="2"/>
      <c r="J5" s="2"/>
      <c r="K5" s="2"/>
      <c r="L5" s="2"/>
      <c r="M5" s="2"/>
      <c r="N5" s="2"/>
      <c r="O5" s="2"/>
      <c r="P5" s="2"/>
      <c r="Q5" s="2"/>
      <c r="R5" s="2"/>
    </row>
    <row r="6" spans="1:20" ht="26.25" x14ac:dyDescent="0.4">
      <c r="A6" s="31" t="s">
        <v>23</v>
      </c>
      <c r="B6" s="31"/>
      <c r="C6" s="31"/>
      <c r="D6" s="31"/>
      <c r="E6" s="31"/>
      <c r="F6" s="31"/>
      <c r="G6" s="31"/>
      <c r="H6" s="31"/>
      <c r="I6" s="31"/>
      <c r="J6" s="31"/>
      <c r="K6" s="31"/>
      <c r="L6" s="31"/>
      <c r="M6" s="31"/>
      <c r="N6" s="31"/>
      <c r="O6" s="31"/>
      <c r="P6" s="31"/>
      <c r="Q6" s="31"/>
      <c r="R6" s="31"/>
      <c r="S6" s="31"/>
      <c r="T6" s="31"/>
    </row>
    <row r="7" spans="1:20" ht="23.25" x14ac:dyDescent="0.35">
      <c r="A7" s="32" t="s">
        <v>24</v>
      </c>
      <c r="B7" s="32"/>
      <c r="C7" s="32"/>
      <c r="D7" s="32"/>
      <c r="E7" s="32"/>
      <c r="F7" s="32"/>
      <c r="G7" s="32"/>
      <c r="H7" s="32"/>
      <c r="I7" s="32"/>
      <c r="J7" s="32"/>
      <c r="K7" s="32"/>
      <c r="L7" s="32"/>
      <c r="M7" s="32"/>
      <c r="N7" s="32"/>
      <c r="O7" s="32"/>
      <c r="P7" s="32"/>
      <c r="Q7" s="32"/>
      <c r="R7" s="32"/>
      <c r="S7" s="32"/>
      <c r="T7" s="32"/>
    </row>
    <row r="9" spans="1:20" x14ac:dyDescent="0.25">
      <c r="A9" s="29" t="s">
        <v>0</v>
      </c>
      <c r="B9" s="29" t="s">
        <v>1</v>
      </c>
      <c r="C9" s="33" t="s">
        <v>25</v>
      </c>
      <c r="D9" s="29" t="s">
        <v>2</v>
      </c>
      <c r="E9" s="36" t="s">
        <v>3</v>
      </c>
      <c r="F9" s="34" t="s">
        <v>17</v>
      </c>
      <c r="G9" s="30" t="s">
        <v>18</v>
      </c>
      <c r="H9" s="35" t="s">
        <v>4</v>
      </c>
      <c r="I9" s="35"/>
      <c r="J9" s="35"/>
      <c r="K9" s="35"/>
      <c r="L9" s="35"/>
      <c r="M9" s="35"/>
      <c r="N9" s="35"/>
      <c r="O9" s="35"/>
      <c r="P9" s="35"/>
      <c r="Q9" s="35"/>
      <c r="R9" s="35"/>
      <c r="S9" s="29" t="s">
        <v>497</v>
      </c>
      <c r="T9" s="29" t="s">
        <v>16</v>
      </c>
    </row>
    <row r="10" spans="1:20" x14ac:dyDescent="0.25">
      <c r="A10" s="29"/>
      <c r="B10" s="29"/>
      <c r="C10" s="33"/>
      <c r="D10" s="29"/>
      <c r="E10" s="36"/>
      <c r="F10" s="34"/>
      <c r="G10" s="30"/>
      <c r="H10" s="13" t="s">
        <v>5</v>
      </c>
      <c r="I10" s="13" t="s">
        <v>6</v>
      </c>
      <c r="J10" s="13" t="s">
        <v>7</v>
      </c>
      <c r="K10" s="13" t="s">
        <v>8</v>
      </c>
      <c r="L10" s="13" t="s">
        <v>9</v>
      </c>
      <c r="M10" s="13" t="s">
        <v>10</v>
      </c>
      <c r="N10" s="13" t="s">
        <v>11</v>
      </c>
      <c r="O10" s="13" t="s">
        <v>12</v>
      </c>
      <c r="P10" s="13" t="s">
        <v>13</v>
      </c>
      <c r="Q10" s="13" t="s">
        <v>14</v>
      </c>
      <c r="R10" s="13" t="s">
        <v>15</v>
      </c>
      <c r="S10" s="29"/>
      <c r="T10" s="29"/>
    </row>
    <row r="11" spans="1:20" ht="45" x14ac:dyDescent="0.25">
      <c r="A11" s="18" t="s">
        <v>313</v>
      </c>
      <c r="B11" s="11">
        <v>10301</v>
      </c>
      <c r="C11" s="5" t="s">
        <v>83</v>
      </c>
      <c r="D11" s="5" t="s">
        <v>85</v>
      </c>
      <c r="E11" s="10">
        <v>1650000</v>
      </c>
      <c r="F11" s="6" t="s">
        <v>84</v>
      </c>
      <c r="G11" s="12">
        <v>0</v>
      </c>
      <c r="H11" s="7"/>
      <c r="I11" s="7"/>
      <c r="J11" s="7"/>
      <c r="K11" s="7"/>
      <c r="L11" s="7"/>
      <c r="M11" s="7"/>
      <c r="N11" s="7"/>
      <c r="O11" s="7"/>
      <c r="P11" s="7"/>
      <c r="Q11" s="7"/>
      <c r="R11" s="7"/>
      <c r="S11" s="3"/>
      <c r="T11" s="3"/>
    </row>
    <row r="12" spans="1:20" ht="30" x14ac:dyDescent="0.25">
      <c r="A12" s="18" t="s">
        <v>314</v>
      </c>
      <c r="B12" s="11">
        <v>10301</v>
      </c>
      <c r="C12" s="5" t="s">
        <v>83</v>
      </c>
      <c r="D12" s="5" t="s">
        <v>86</v>
      </c>
      <c r="E12" s="10">
        <v>215000</v>
      </c>
      <c r="F12" s="6" t="s">
        <v>84</v>
      </c>
      <c r="G12" s="12">
        <v>0</v>
      </c>
      <c r="H12" s="7"/>
      <c r="I12" s="7"/>
      <c r="J12" s="7"/>
      <c r="K12" s="7"/>
      <c r="L12" s="7"/>
      <c r="M12" s="7"/>
      <c r="N12" s="7"/>
      <c r="O12" s="7"/>
      <c r="P12" s="7"/>
      <c r="Q12" s="7"/>
      <c r="R12" s="7"/>
      <c r="S12" s="3"/>
      <c r="T12" s="3"/>
    </row>
    <row r="13" spans="1:20" ht="30" x14ac:dyDescent="0.25">
      <c r="A13" s="18" t="s">
        <v>315</v>
      </c>
      <c r="B13" s="11">
        <v>10301</v>
      </c>
      <c r="C13" s="5" t="s">
        <v>83</v>
      </c>
      <c r="D13" s="5" t="s">
        <v>90</v>
      </c>
      <c r="E13" s="10">
        <v>500000</v>
      </c>
      <c r="F13" s="6" t="s">
        <v>84</v>
      </c>
      <c r="G13" s="12">
        <v>1</v>
      </c>
      <c r="H13" s="7"/>
      <c r="I13" s="7"/>
      <c r="J13" s="7"/>
      <c r="K13" s="7"/>
      <c r="L13" s="7"/>
      <c r="M13" s="7"/>
      <c r="N13" s="7"/>
      <c r="O13" s="7"/>
      <c r="P13" s="7"/>
      <c r="Q13" s="7"/>
      <c r="R13" s="7"/>
      <c r="S13" s="3"/>
      <c r="T13" s="3"/>
    </row>
    <row r="14" spans="1:20" ht="45" x14ac:dyDescent="0.25">
      <c r="A14" s="18" t="s">
        <v>318</v>
      </c>
      <c r="B14" s="11">
        <v>10302</v>
      </c>
      <c r="C14" s="5" t="s">
        <v>91</v>
      </c>
      <c r="D14" s="5" t="s">
        <v>92</v>
      </c>
      <c r="E14" s="10">
        <v>1372000</v>
      </c>
      <c r="F14" s="6" t="s">
        <v>84</v>
      </c>
      <c r="G14" s="12">
        <v>0</v>
      </c>
      <c r="H14" s="7"/>
      <c r="I14" s="7"/>
      <c r="J14" s="7"/>
      <c r="K14" s="7"/>
      <c r="L14" s="7"/>
      <c r="M14" s="7"/>
      <c r="N14" s="7"/>
      <c r="O14" s="7"/>
      <c r="P14" s="7"/>
      <c r="Q14" s="7"/>
      <c r="R14" s="7"/>
      <c r="S14" s="3"/>
      <c r="T14" s="3"/>
    </row>
    <row r="15" spans="1:20" x14ac:dyDescent="0.25">
      <c r="A15" s="18" t="s">
        <v>319</v>
      </c>
      <c r="B15" s="11">
        <v>10302</v>
      </c>
      <c r="C15" s="5" t="s">
        <v>91</v>
      </c>
      <c r="D15" s="5" t="s">
        <v>93</v>
      </c>
      <c r="E15" s="10">
        <v>686000</v>
      </c>
      <c r="F15" s="6" t="s">
        <v>84</v>
      </c>
      <c r="G15" s="12">
        <v>0</v>
      </c>
      <c r="H15" s="7"/>
      <c r="I15" s="7"/>
      <c r="J15" s="7"/>
      <c r="K15" s="7"/>
      <c r="L15" s="7"/>
      <c r="M15" s="7"/>
      <c r="N15" s="7"/>
      <c r="O15" s="7"/>
      <c r="P15" s="7"/>
      <c r="Q15" s="7"/>
      <c r="R15" s="7"/>
      <c r="S15" s="3"/>
      <c r="T15" s="3"/>
    </row>
    <row r="16" spans="1:20" ht="30" x14ac:dyDescent="0.25">
      <c r="A16" s="18" t="s">
        <v>320</v>
      </c>
      <c r="B16" s="11">
        <v>10302</v>
      </c>
      <c r="C16" s="5" t="s">
        <v>91</v>
      </c>
      <c r="D16" s="5" t="s">
        <v>97</v>
      </c>
      <c r="E16" s="10">
        <v>367000</v>
      </c>
      <c r="F16" s="6" t="s">
        <v>84</v>
      </c>
      <c r="G16" s="12">
        <v>0</v>
      </c>
      <c r="H16" s="7"/>
      <c r="I16" s="7"/>
      <c r="J16" s="7"/>
      <c r="K16" s="7"/>
      <c r="L16" s="7"/>
      <c r="M16" s="7"/>
      <c r="N16" s="7"/>
      <c r="O16" s="7"/>
      <c r="P16" s="7"/>
      <c r="Q16" s="7"/>
      <c r="R16" s="7"/>
      <c r="S16" s="3"/>
      <c r="T16" s="3"/>
    </row>
    <row r="17" spans="1:20" ht="30" x14ac:dyDescent="0.25">
      <c r="A17" s="18" t="s">
        <v>321</v>
      </c>
      <c r="B17" s="11">
        <v>10302</v>
      </c>
      <c r="C17" s="5" t="s">
        <v>91</v>
      </c>
      <c r="D17" s="5" t="s">
        <v>96</v>
      </c>
      <c r="E17" s="10">
        <v>750000</v>
      </c>
      <c r="F17" s="6" t="s">
        <v>84</v>
      </c>
      <c r="G17" s="12">
        <v>0</v>
      </c>
      <c r="H17" s="7"/>
      <c r="I17" s="7"/>
      <c r="J17" s="7"/>
      <c r="K17" s="7"/>
      <c r="L17" s="7"/>
      <c r="M17" s="7"/>
      <c r="N17" s="7"/>
      <c r="O17" s="7"/>
      <c r="P17" s="7"/>
      <c r="Q17" s="7"/>
      <c r="R17" s="7"/>
      <c r="S17" s="3"/>
      <c r="T17" s="3"/>
    </row>
    <row r="18" spans="1:20" ht="30" x14ac:dyDescent="0.25">
      <c r="A18" s="18" t="s">
        <v>322</v>
      </c>
      <c r="B18" s="11">
        <v>10302</v>
      </c>
      <c r="C18" s="5" t="s">
        <v>91</v>
      </c>
      <c r="D18" s="5" t="s">
        <v>95</v>
      </c>
      <c r="E18" s="10">
        <v>900000</v>
      </c>
      <c r="F18" s="6" t="s">
        <v>84</v>
      </c>
      <c r="G18" s="12">
        <v>0</v>
      </c>
      <c r="H18" s="7"/>
      <c r="I18" s="7"/>
      <c r="J18" s="7"/>
      <c r="K18" s="7"/>
      <c r="L18" s="7"/>
      <c r="M18" s="7"/>
      <c r="N18" s="7"/>
      <c r="O18" s="7"/>
      <c r="P18" s="7"/>
      <c r="Q18" s="7"/>
      <c r="R18" s="7"/>
      <c r="S18" s="3"/>
      <c r="T18" s="3"/>
    </row>
    <row r="19" spans="1:20" x14ac:dyDescent="0.25">
      <c r="A19" s="18" t="s">
        <v>323</v>
      </c>
      <c r="B19" s="11">
        <v>10302</v>
      </c>
      <c r="C19" s="5" t="s">
        <v>91</v>
      </c>
      <c r="D19" s="5" t="s">
        <v>94</v>
      </c>
      <c r="E19" s="10">
        <v>250000</v>
      </c>
      <c r="F19" s="6" t="s">
        <v>84</v>
      </c>
      <c r="G19" s="12">
        <v>0</v>
      </c>
      <c r="H19" s="7"/>
      <c r="I19" s="7"/>
      <c r="J19" s="7"/>
      <c r="K19" s="7"/>
      <c r="L19" s="7"/>
      <c r="M19" s="7"/>
      <c r="N19" s="7"/>
      <c r="O19" s="7"/>
      <c r="P19" s="7"/>
      <c r="Q19" s="7"/>
      <c r="R19" s="7"/>
      <c r="S19" s="3"/>
      <c r="T19" s="3"/>
    </row>
    <row r="20" spans="1:20" ht="30" x14ac:dyDescent="0.25">
      <c r="A20" s="18" t="s">
        <v>324</v>
      </c>
      <c r="B20" s="11">
        <v>10302</v>
      </c>
      <c r="C20" s="5" t="s">
        <v>91</v>
      </c>
      <c r="D20" s="5" t="s">
        <v>101</v>
      </c>
      <c r="E20" s="10">
        <v>686000</v>
      </c>
      <c r="F20" s="6" t="s">
        <v>84</v>
      </c>
      <c r="G20" s="12">
        <v>0</v>
      </c>
      <c r="H20" s="7"/>
      <c r="I20" s="7"/>
      <c r="J20" s="7"/>
      <c r="K20" s="7"/>
      <c r="L20" s="7"/>
      <c r="M20" s="7"/>
      <c r="N20" s="7"/>
      <c r="O20" s="7"/>
      <c r="P20" s="7"/>
      <c r="Q20" s="7"/>
      <c r="R20" s="7"/>
      <c r="S20" s="3"/>
      <c r="T20" s="3"/>
    </row>
    <row r="21" spans="1:20" ht="30" x14ac:dyDescent="0.25">
      <c r="A21" s="18" t="s">
        <v>325</v>
      </c>
      <c r="B21" s="11">
        <v>10302</v>
      </c>
      <c r="C21" s="5" t="s">
        <v>91</v>
      </c>
      <c r="D21" s="5" t="s">
        <v>100</v>
      </c>
      <c r="E21" s="10">
        <v>686000</v>
      </c>
      <c r="F21" s="6" t="s">
        <v>84</v>
      </c>
      <c r="G21" s="12">
        <v>0</v>
      </c>
      <c r="H21" s="7"/>
      <c r="I21" s="7"/>
      <c r="J21" s="7"/>
      <c r="K21" s="7"/>
      <c r="L21" s="7"/>
      <c r="M21" s="7"/>
      <c r="N21" s="7"/>
      <c r="O21" s="7"/>
      <c r="P21" s="7"/>
      <c r="Q21" s="7"/>
      <c r="R21" s="7"/>
      <c r="S21" s="3"/>
      <c r="T21" s="3"/>
    </row>
    <row r="22" spans="1:20" ht="30" x14ac:dyDescent="0.25">
      <c r="A22" s="18" t="s">
        <v>326</v>
      </c>
      <c r="B22" s="11">
        <v>10302</v>
      </c>
      <c r="C22" s="5" t="s">
        <v>91</v>
      </c>
      <c r="D22" s="5" t="s">
        <v>99</v>
      </c>
      <c r="E22" s="10">
        <v>930200</v>
      </c>
      <c r="F22" s="6" t="s">
        <v>84</v>
      </c>
      <c r="G22" s="12">
        <v>0</v>
      </c>
      <c r="H22" s="7"/>
      <c r="I22" s="7"/>
      <c r="J22" s="7"/>
      <c r="K22" s="7"/>
      <c r="L22" s="7"/>
      <c r="M22" s="7"/>
      <c r="N22" s="7"/>
      <c r="O22" s="7"/>
      <c r="P22" s="7"/>
      <c r="Q22" s="7"/>
      <c r="R22" s="7"/>
      <c r="S22" s="3"/>
      <c r="T22" s="3"/>
    </row>
    <row r="23" spans="1:20" x14ac:dyDescent="0.25">
      <c r="A23" s="18" t="s">
        <v>327</v>
      </c>
      <c r="B23" s="11">
        <v>10302</v>
      </c>
      <c r="C23" s="5" t="s">
        <v>91</v>
      </c>
      <c r="D23" s="5" t="s">
        <v>98</v>
      </c>
      <c r="E23" s="10">
        <v>686000</v>
      </c>
      <c r="F23" s="6" t="s">
        <v>84</v>
      </c>
      <c r="G23" s="12">
        <v>0</v>
      </c>
      <c r="H23" s="7"/>
      <c r="I23" s="7"/>
      <c r="J23" s="7"/>
      <c r="K23" s="7"/>
      <c r="L23" s="7"/>
      <c r="M23" s="7"/>
      <c r="N23" s="7"/>
      <c r="O23" s="7"/>
      <c r="P23" s="7"/>
      <c r="Q23" s="7"/>
      <c r="R23" s="7"/>
      <c r="S23" s="3"/>
      <c r="T23" s="3"/>
    </row>
    <row r="24" spans="1:20" ht="30" x14ac:dyDescent="0.25">
      <c r="A24" s="18" t="s">
        <v>328</v>
      </c>
      <c r="B24" s="11">
        <v>10303</v>
      </c>
      <c r="C24" s="5" t="s">
        <v>102</v>
      </c>
      <c r="D24" s="5" t="s">
        <v>103</v>
      </c>
      <c r="E24" s="10">
        <v>2000000</v>
      </c>
      <c r="F24" s="6" t="s">
        <v>84</v>
      </c>
      <c r="G24" s="12">
        <v>0</v>
      </c>
      <c r="H24" s="7"/>
      <c r="I24" s="7"/>
      <c r="J24" s="7"/>
      <c r="K24" s="7"/>
      <c r="L24" s="7"/>
      <c r="M24" s="7"/>
      <c r="N24" s="7"/>
      <c r="O24" s="7"/>
      <c r="P24" s="7"/>
      <c r="Q24" s="7"/>
      <c r="R24" s="7"/>
      <c r="S24" s="3"/>
      <c r="T24" s="3"/>
    </row>
    <row r="25" spans="1:20" ht="30" x14ac:dyDescent="0.25">
      <c r="A25" s="18" t="s">
        <v>329</v>
      </c>
      <c r="B25" s="11">
        <v>10303</v>
      </c>
      <c r="C25" s="5" t="s">
        <v>102</v>
      </c>
      <c r="D25" s="5" t="s">
        <v>104</v>
      </c>
      <c r="E25" s="10">
        <v>2090000</v>
      </c>
      <c r="F25" s="6" t="s">
        <v>84</v>
      </c>
      <c r="G25" s="12">
        <v>0</v>
      </c>
      <c r="H25" s="7"/>
      <c r="I25" s="7"/>
      <c r="J25" s="7"/>
      <c r="K25" s="7"/>
      <c r="L25" s="7"/>
      <c r="M25" s="7"/>
      <c r="N25" s="7"/>
      <c r="O25" s="7"/>
      <c r="P25" s="7"/>
      <c r="Q25" s="7"/>
      <c r="R25" s="7"/>
      <c r="S25" s="3"/>
      <c r="T25" s="3"/>
    </row>
    <row r="26" spans="1:20" ht="30" x14ac:dyDescent="0.25">
      <c r="A26" s="18" t="s">
        <v>330</v>
      </c>
      <c r="B26" s="11">
        <v>10303</v>
      </c>
      <c r="C26" s="5" t="s">
        <v>102</v>
      </c>
      <c r="D26" s="5" t="s">
        <v>105</v>
      </c>
      <c r="E26" s="10">
        <v>3960000</v>
      </c>
      <c r="F26" s="6" t="s">
        <v>84</v>
      </c>
      <c r="G26" s="12">
        <v>0</v>
      </c>
      <c r="H26" s="7"/>
      <c r="I26" s="7"/>
      <c r="J26" s="7"/>
      <c r="K26" s="7"/>
      <c r="L26" s="7"/>
      <c r="M26" s="7"/>
      <c r="N26" s="7"/>
      <c r="O26" s="7"/>
      <c r="P26" s="7"/>
      <c r="Q26" s="7"/>
      <c r="R26" s="7"/>
      <c r="S26" s="3"/>
      <c r="T26" s="3"/>
    </row>
    <row r="27" spans="1:20" ht="30" x14ac:dyDescent="0.25">
      <c r="A27" s="18" t="s">
        <v>331</v>
      </c>
      <c r="B27" s="11">
        <v>10303</v>
      </c>
      <c r="C27" s="5" t="s">
        <v>102</v>
      </c>
      <c r="D27" s="5" t="s">
        <v>106</v>
      </c>
      <c r="E27" s="10">
        <v>250000</v>
      </c>
      <c r="F27" s="6" t="s">
        <v>84</v>
      </c>
      <c r="G27" s="12">
        <v>0</v>
      </c>
      <c r="H27" s="7"/>
      <c r="I27" s="7"/>
      <c r="J27" s="7"/>
      <c r="K27" s="7"/>
      <c r="L27" s="7"/>
      <c r="M27" s="7"/>
      <c r="N27" s="7"/>
      <c r="O27" s="7"/>
      <c r="P27" s="7"/>
      <c r="Q27" s="7"/>
      <c r="R27" s="7"/>
      <c r="S27" s="3"/>
      <c r="T27" s="3"/>
    </row>
    <row r="28" spans="1:20" ht="30" x14ac:dyDescent="0.25">
      <c r="A28" s="18" t="s">
        <v>332</v>
      </c>
      <c r="B28" s="11">
        <v>10303</v>
      </c>
      <c r="C28" s="5" t="s">
        <v>102</v>
      </c>
      <c r="D28" s="5" t="s">
        <v>107</v>
      </c>
      <c r="E28" s="10">
        <v>650000</v>
      </c>
      <c r="F28" s="6" t="s">
        <v>84</v>
      </c>
      <c r="G28" s="12">
        <v>0</v>
      </c>
      <c r="H28" s="7"/>
      <c r="I28" s="7"/>
      <c r="J28" s="7"/>
      <c r="K28" s="7"/>
      <c r="L28" s="7"/>
      <c r="M28" s="7"/>
      <c r="N28" s="7"/>
      <c r="O28" s="7"/>
      <c r="P28" s="7"/>
      <c r="Q28" s="7"/>
      <c r="R28" s="7"/>
      <c r="S28" s="3"/>
      <c r="T28" s="3"/>
    </row>
    <row r="29" spans="1:20" ht="30" x14ac:dyDescent="0.25">
      <c r="A29" s="18" t="s">
        <v>334</v>
      </c>
      <c r="B29" s="11">
        <v>10303</v>
      </c>
      <c r="C29" s="5" t="s">
        <v>102</v>
      </c>
      <c r="D29" s="5" t="s">
        <v>109</v>
      </c>
      <c r="E29" s="10">
        <v>200000</v>
      </c>
      <c r="F29" s="6" t="s">
        <v>84</v>
      </c>
      <c r="G29" s="12">
        <v>1</v>
      </c>
      <c r="H29" s="7"/>
      <c r="I29" s="7"/>
      <c r="J29" s="7"/>
      <c r="K29" s="7"/>
      <c r="L29" s="7"/>
      <c r="M29" s="7"/>
      <c r="N29" s="7"/>
      <c r="O29" s="7"/>
      <c r="P29" s="7"/>
      <c r="Q29" s="7"/>
      <c r="R29" s="7"/>
      <c r="S29" s="3"/>
      <c r="T29" s="3"/>
    </row>
    <row r="30" spans="1:20" ht="30" x14ac:dyDescent="0.25">
      <c r="A30" s="18" t="s">
        <v>335</v>
      </c>
      <c r="B30" s="11">
        <v>10303</v>
      </c>
      <c r="C30" s="5" t="s">
        <v>102</v>
      </c>
      <c r="D30" s="5" t="s">
        <v>110</v>
      </c>
      <c r="E30" s="10">
        <v>500000</v>
      </c>
      <c r="F30" s="6" t="s">
        <v>84</v>
      </c>
      <c r="G30" s="12">
        <v>1</v>
      </c>
      <c r="H30" s="7"/>
      <c r="I30" s="7"/>
      <c r="J30" s="7"/>
      <c r="K30" s="7"/>
      <c r="L30" s="7"/>
      <c r="M30" s="7"/>
      <c r="N30" s="7"/>
      <c r="O30" s="7"/>
      <c r="P30" s="7"/>
      <c r="Q30" s="7"/>
      <c r="R30" s="7"/>
      <c r="S30" s="3"/>
      <c r="T30" s="3"/>
    </row>
    <row r="31" spans="1:20" ht="30" x14ac:dyDescent="0.25">
      <c r="A31" s="18" t="s">
        <v>336</v>
      </c>
      <c r="B31" s="11">
        <v>10303</v>
      </c>
      <c r="C31" s="5" t="s">
        <v>102</v>
      </c>
      <c r="D31" s="5" t="s">
        <v>111</v>
      </c>
      <c r="E31" s="10">
        <v>55000</v>
      </c>
      <c r="F31" s="6" t="s">
        <v>84</v>
      </c>
      <c r="G31" s="12">
        <v>1</v>
      </c>
      <c r="H31" s="7"/>
      <c r="I31" s="7"/>
      <c r="J31" s="7"/>
      <c r="K31" s="7"/>
      <c r="L31" s="7"/>
      <c r="M31" s="7"/>
      <c r="N31" s="7"/>
      <c r="O31" s="7"/>
      <c r="P31" s="7"/>
      <c r="Q31" s="7"/>
      <c r="R31" s="7"/>
      <c r="S31" s="3"/>
      <c r="T31" s="3"/>
    </row>
    <row r="32" spans="1:20" ht="45" x14ac:dyDescent="0.25">
      <c r="A32" s="18" t="s">
        <v>343</v>
      </c>
      <c r="B32" s="11">
        <v>10307</v>
      </c>
      <c r="C32" s="5" t="s">
        <v>117</v>
      </c>
      <c r="D32" s="5" t="s">
        <v>123</v>
      </c>
      <c r="E32" s="10">
        <v>697857.9</v>
      </c>
      <c r="F32" s="6" t="s">
        <v>84</v>
      </c>
      <c r="G32" s="12">
        <v>1</v>
      </c>
      <c r="H32" s="7"/>
      <c r="I32" s="7"/>
      <c r="J32" s="7"/>
      <c r="K32" s="7"/>
      <c r="L32" s="7"/>
      <c r="M32" s="7"/>
      <c r="N32" s="7"/>
      <c r="O32" s="7"/>
      <c r="P32" s="7"/>
      <c r="Q32" s="7"/>
      <c r="R32" s="7"/>
      <c r="S32" s="3"/>
      <c r="T32" s="3"/>
    </row>
    <row r="33" spans="1:20" ht="30" x14ac:dyDescent="0.25">
      <c r="A33" s="18" t="s">
        <v>346</v>
      </c>
      <c r="B33" s="11">
        <v>10402</v>
      </c>
      <c r="C33" s="5" t="s">
        <v>126</v>
      </c>
      <c r="D33" s="5" t="s">
        <v>125</v>
      </c>
      <c r="E33" s="10">
        <v>3000000</v>
      </c>
      <c r="F33" s="6" t="s">
        <v>84</v>
      </c>
      <c r="G33" s="12">
        <v>0</v>
      </c>
      <c r="H33" s="7"/>
      <c r="I33" s="7"/>
      <c r="J33" s="7"/>
      <c r="K33" s="7"/>
      <c r="L33" s="7"/>
      <c r="M33" s="7"/>
      <c r="N33" s="7"/>
      <c r="O33" s="7"/>
      <c r="P33" s="7"/>
      <c r="Q33" s="7"/>
      <c r="R33" s="7"/>
      <c r="S33" s="3"/>
      <c r="T33" s="3"/>
    </row>
    <row r="34" spans="1:20" ht="30" x14ac:dyDescent="0.25">
      <c r="A34" s="18" t="s">
        <v>349</v>
      </c>
      <c r="B34" s="11">
        <v>10499</v>
      </c>
      <c r="C34" s="5" t="s">
        <v>131</v>
      </c>
      <c r="D34" s="5" t="s">
        <v>133</v>
      </c>
      <c r="E34" s="10">
        <v>300000</v>
      </c>
      <c r="F34" s="6" t="s">
        <v>84</v>
      </c>
      <c r="G34" s="12">
        <v>0</v>
      </c>
      <c r="H34" s="7"/>
      <c r="I34" s="7"/>
      <c r="J34" s="7"/>
      <c r="K34" s="7"/>
      <c r="L34" s="7"/>
      <c r="M34" s="7"/>
      <c r="N34" s="7"/>
      <c r="O34" s="7"/>
      <c r="P34" s="7"/>
      <c r="Q34" s="7"/>
      <c r="R34" s="7"/>
      <c r="S34" s="3"/>
      <c r="T34" s="3"/>
    </row>
    <row r="35" spans="1:20" ht="30" x14ac:dyDescent="0.25">
      <c r="A35" s="18" t="s">
        <v>350</v>
      </c>
      <c r="B35" s="11">
        <v>10499</v>
      </c>
      <c r="C35" s="5" t="s">
        <v>131</v>
      </c>
      <c r="D35" s="5" t="s">
        <v>134</v>
      </c>
      <c r="E35" s="10">
        <v>8000000</v>
      </c>
      <c r="F35" s="6" t="s">
        <v>84</v>
      </c>
      <c r="G35" s="12">
        <v>0</v>
      </c>
      <c r="H35" s="7"/>
      <c r="I35" s="7"/>
      <c r="J35" s="7"/>
      <c r="K35" s="7"/>
      <c r="L35" s="7"/>
      <c r="M35" s="7"/>
      <c r="N35" s="7"/>
      <c r="O35" s="7"/>
      <c r="P35" s="7"/>
      <c r="Q35" s="7"/>
      <c r="R35" s="7"/>
      <c r="S35" s="3"/>
      <c r="T35" s="3"/>
    </row>
    <row r="36" spans="1:20" ht="30" x14ac:dyDescent="0.25">
      <c r="A36" s="18" t="s">
        <v>351</v>
      </c>
      <c r="B36" s="11">
        <v>10499</v>
      </c>
      <c r="C36" s="5" t="s">
        <v>131</v>
      </c>
      <c r="D36" s="5" t="s">
        <v>132</v>
      </c>
      <c r="E36" s="10">
        <v>3000000</v>
      </c>
      <c r="F36" s="6" t="s">
        <v>84</v>
      </c>
      <c r="G36" s="12">
        <v>0</v>
      </c>
      <c r="H36" s="7"/>
      <c r="I36" s="7"/>
      <c r="J36" s="7"/>
      <c r="K36" s="7"/>
      <c r="L36" s="7"/>
      <c r="M36" s="7"/>
      <c r="N36" s="7"/>
      <c r="O36" s="7"/>
      <c r="P36" s="7"/>
      <c r="Q36" s="7"/>
      <c r="R36" s="7"/>
      <c r="S36" s="3"/>
      <c r="T36" s="3"/>
    </row>
    <row r="37" spans="1:20" ht="30" x14ac:dyDescent="0.25">
      <c r="A37" s="18" t="s">
        <v>352</v>
      </c>
      <c r="B37" s="11">
        <v>10499</v>
      </c>
      <c r="C37" s="5" t="s">
        <v>131</v>
      </c>
      <c r="D37" s="5" t="s">
        <v>135</v>
      </c>
      <c r="E37" s="10">
        <v>100000</v>
      </c>
      <c r="F37" s="6" t="s">
        <v>84</v>
      </c>
      <c r="G37" s="12">
        <v>0</v>
      </c>
      <c r="H37" s="7"/>
      <c r="I37" s="7"/>
      <c r="J37" s="7"/>
      <c r="K37" s="7"/>
      <c r="L37" s="7"/>
      <c r="M37" s="7"/>
      <c r="N37" s="7"/>
      <c r="O37" s="7"/>
      <c r="P37" s="7"/>
      <c r="Q37" s="7"/>
      <c r="R37" s="7"/>
      <c r="S37" s="3"/>
      <c r="T37" s="3"/>
    </row>
    <row r="38" spans="1:20" ht="30" x14ac:dyDescent="0.25">
      <c r="A38" s="18" t="s">
        <v>354</v>
      </c>
      <c r="B38" s="11">
        <v>10503</v>
      </c>
      <c r="C38" s="5" t="s">
        <v>137</v>
      </c>
      <c r="D38" s="5" t="s">
        <v>139</v>
      </c>
      <c r="E38" s="10">
        <v>750000</v>
      </c>
      <c r="F38" s="6" t="s">
        <v>84</v>
      </c>
      <c r="G38" s="12">
        <v>0</v>
      </c>
      <c r="H38" s="7"/>
      <c r="I38" s="7"/>
      <c r="J38" s="7"/>
      <c r="K38" s="7"/>
      <c r="L38" s="7"/>
      <c r="M38" s="7"/>
      <c r="N38" s="7"/>
      <c r="O38" s="7"/>
      <c r="P38" s="7"/>
      <c r="Q38" s="7"/>
      <c r="R38" s="7"/>
      <c r="S38" s="3"/>
      <c r="T38" s="3"/>
    </row>
    <row r="39" spans="1:20" ht="30" x14ac:dyDescent="0.25">
      <c r="A39" s="18" t="s">
        <v>355</v>
      </c>
      <c r="B39" s="11">
        <v>10503</v>
      </c>
      <c r="C39" s="5" t="s">
        <v>137</v>
      </c>
      <c r="D39" s="5" t="s">
        <v>140</v>
      </c>
      <c r="E39" s="10">
        <v>625000</v>
      </c>
      <c r="F39" s="6" t="s">
        <v>84</v>
      </c>
      <c r="G39" s="12">
        <v>0</v>
      </c>
      <c r="H39" s="7"/>
      <c r="I39" s="7"/>
      <c r="J39" s="7"/>
      <c r="K39" s="7"/>
      <c r="L39" s="7"/>
      <c r="M39" s="7"/>
      <c r="N39" s="7"/>
      <c r="O39" s="7"/>
      <c r="P39" s="7"/>
      <c r="Q39" s="7"/>
      <c r="R39" s="7"/>
      <c r="S39" s="3"/>
      <c r="T39" s="3"/>
    </row>
    <row r="40" spans="1:20" ht="30" x14ac:dyDescent="0.25">
      <c r="A40" s="18" t="s">
        <v>356</v>
      </c>
      <c r="B40" s="11">
        <v>10503</v>
      </c>
      <c r="C40" s="5" t="s">
        <v>137</v>
      </c>
      <c r="D40" s="5" t="s">
        <v>138</v>
      </c>
      <c r="E40" s="10">
        <v>625000</v>
      </c>
      <c r="F40" s="6" t="s">
        <v>84</v>
      </c>
      <c r="G40" s="12">
        <v>0</v>
      </c>
      <c r="H40" s="7"/>
      <c r="I40" s="7"/>
      <c r="J40" s="7"/>
      <c r="K40" s="7"/>
      <c r="L40" s="7"/>
      <c r="M40" s="7"/>
      <c r="N40" s="7"/>
      <c r="O40" s="7"/>
      <c r="P40" s="7"/>
      <c r="Q40" s="7"/>
      <c r="R40" s="7"/>
      <c r="S40" s="3"/>
      <c r="T40" s="3"/>
    </row>
    <row r="41" spans="1:20" ht="60" x14ac:dyDescent="0.25">
      <c r="A41" s="18" t="s">
        <v>357</v>
      </c>
      <c r="B41" s="11">
        <v>10701</v>
      </c>
      <c r="C41" s="5" t="s">
        <v>141</v>
      </c>
      <c r="D41" s="5" t="s">
        <v>142</v>
      </c>
      <c r="E41" s="10">
        <v>15000000</v>
      </c>
      <c r="F41" s="6" t="s">
        <v>84</v>
      </c>
      <c r="G41" s="12">
        <v>0</v>
      </c>
      <c r="H41" s="7"/>
      <c r="I41" s="7"/>
      <c r="J41" s="7"/>
      <c r="K41" s="7"/>
      <c r="L41" s="7"/>
      <c r="M41" s="7"/>
      <c r="N41" s="7"/>
      <c r="O41" s="7"/>
      <c r="P41" s="7"/>
      <c r="Q41" s="7"/>
      <c r="R41" s="7"/>
      <c r="S41" s="3"/>
      <c r="T41" s="3"/>
    </row>
    <row r="42" spans="1:20" x14ac:dyDescent="0.25">
      <c r="A42" s="18" t="s">
        <v>359</v>
      </c>
      <c r="B42" s="11">
        <v>10701</v>
      </c>
      <c r="C42" s="5" t="s">
        <v>141</v>
      </c>
      <c r="D42" s="5" t="s">
        <v>144</v>
      </c>
      <c r="E42" s="10">
        <v>2425000</v>
      </c>
      <c r="F42" s="6" t="s">
        <v>84</v>
      </c>
      <c r="G42" s="12">
        <v>1</v>
      </c>
      <c r="H42" s="7"/>
      <c r="I42" s="7"/>
      <c r="J42" s="7"/>
      <c r="K42" s="7"/>
      <c r="L42" s="7"/>
      <c r="M42" s="7"/>
      <c r="N42" s="7"/>
      <c r="O42" s="7"/>
      <c r="P42" s="7"/>
      <c r="Q42" s="7"/>
      <c r="R42" s="7"/>
      <c r="S42" s="3"/>
      <c r="T42" s="3"/>
    </row>
    <row r="43" spans="1:20" ht="30" x14ac:dyDescent="0.25">
      <c r="A43" s="18" t="s">
        <v>365</v>
      </c>
      <c r="B43" s="11">
        <v>10702</v>
      </c>
      <c r="C43" s="5" t="s">
        <v>151</v>
      </c>
      <c r="D43" s="5" t="s">
        <v>153</v>
      </c>
      <c r="E43" s="10">
        <v>500000</v>
      </c>
      <c r="F43" s="6" t="s">
        <v>84</v>
      </c>
      <c r="G43" s="12">
        <v>1</v>
      </c>
      <c r="H43" s="7"/>
      <c r="I43" s="7"/>
      <c r="J43" s="7"/>
      <c r="K43" s="7"/>
      <c r="L43" s="7"/>
      <c r="M43" s="7"/>
      <c r="N43" s="7"/>
      <c r="O43" s="7"/>
      <c r="P43" s="7"/>
      <c r="Q43" s="7"/>
      <c r="R43" s="7"/>
      <c r="S43" s="3"/>
      <c r="T43" s="3"/>
    </row>
    <row r="44" spans="1:20" ht="30" x14ac:dyDescent="0.25">
      <c r="A44" s="18" t="s">
        <v>366</v>
      </c>
      <c r="B44" s="11">
        <v>10702</v>
      </c>
      <c r="C44" s="5" t="s">
        <v>151</v>
      </c>
      <c r="D44" s="5" t="s">
        <v>154</v>
      </c>
      <c r="E44" s="10">
        <v>850000</v>
      </c>
      <c r="F44" s="6" t="s">
        <v>84</v>
      </c>
      <c r="G44" s="12">
        <v>1</v>
      </c>
      <c r="H44" s="7"/>
      <c r="I44" s="7"/>
      <c r="J44" s="7"/>
      <c r="K44" s="7"/>
      <c r="L44" s="7"/>
      <c r="M44" s="7"/>
      <c r="N44" s="7"/>
      <c r="O44" s="7"/>
      <c r="P44" s="7"/>
      <c r="Q44" s="7"/>
      <c r="R44" s="7"/>
      <c r="S44" s="3"/>
      <c r="T44" s="3"/>
    </row>
    <row r="45" spans="1:20" ht="30" x14ac:dyDescent="0.25">
      <c r="A45" s="18" t="s">
        <v>367</v>
      </c>
      <c r="B45" s="11">
        <v>10702</v>
      </c>
      <c r="C45" s="5" t="s">
        <v>151</v>
      </c>
      <c r="D45" s="5" t="s">
        <v>155</v>
      </c>
      <c r="E45" s="10">
        <v>300000</v>
      </c>
      <c r="F45" s="6" t="s">
        <v>84</v>
      </c>
      <c r="G45" s="12">
        <v>1</v>
      </c>
      <c r="H45" s="7"/>
      <c r="I45" s="7"/>
      <c r="J45" s="7"/>
      <c r="K45" s="7"/>
      <c r="L45" s="7"/>
      <c r="M45" s="7"/>
      <c r="N45" s="7"/>
      <c r="O45" s="7"/>
      <c r="P45" s="7"/>
      <c r="Q45" s="7"/>
      <c r="R45" s="7"/>
      <c r="S45" s="3"/>
      <c r="T45" s="3"/>
    </row>
    <row r="46" spans="1:20" ht="30" x14ac:dyDescent="0.25">
      <c r="A46" s="18" t="s">
        <v>368</v>
      </c>
      <c r="B46" s="11">
        <v>10702</v>
      </c>
      <c r="C46" s="5" t="s">
        <v>151</v>
      </c>
      <c r="D46" s="5" t="s">
        <v>156</v>
      </c>
      <c r="E46" s="10">
        <v>450000</v>
      </c>
      <c r="F46" s="6" t="s">
        <v>84</v>
      </c>
      <c r="G46" s="12">
        <v>1</v>
      </c>
      <c r="H46" s="7"/>
      <c r="I46" s="7"/>
      <c r="J46" s="7"/>
      <c r="K46" s="7"/>
      <c r="L46" s="7"/>
      <c r="M46" s="7"/>
      <c r="N46" s="7"/>
      <c r="O46" s="7"/>
      <c r="P46" s="7"/>
      <c r="Q46" s="7"/>
      <c r="R46" s="7"/>
      <c r="S46" s="3"/>
      <c r="T46" s="3"/>
    </row>
    <row r="47" spans="1:20" ht="30" x14ac:dyDescent="0.25">
      <c r="A47" s="18" t="s">
        <v>369</v>
      </c>
      <c r="B47" s="11">
        <v>10702</v>
      </c>
      <c r="C47" s="5" t="s">
        <v>151</v>
      </c>
      <c r="D47" s="5" t="s">
        <v>157</v>
      </c>
      <c r="E47" s="10">
        <v>200000</v>
      </c>
      <c r="F47" s="6" t="s">
        <v>84</v>
      </c>
      <c r="G47" s="12">
        <v>1</v>
      </c>
      <c r="H47" s="7"/>
      <c r="I47" s="7"/>
      <c r="J47" s="7"/>
      <c r="K47" s="7"/>
      <c r="L47" s="7"/>
      <c r="M47" s="7"/>
      <c r="N47" s="7"/>
      <c r="O47" s="7"/>
      <c r="P47" s="7"/>
      <c r="Q47" s="7"/>
      <c r="R47" s="7"/>
      <c r="S47" s="3"/>
      <c r="T47" s="3"/>
    </row>
    <row r="48" spans="1:20" ht="30" x14ac:dyDescent="0.25">
      <c r="A48" s="18" t="s">
        <v>370</v>
      </c>
      <c r="B48" s="11">
        <v>10702</v>
      </c>
      <c r="C48" s="5" t="s">
        <v>151</v>
      </c>
      <c r="D48" s="5" t="s">
        <v>152</v>
      </c>
      <c r="E48" s="10">
        <v>700000</v>
      </c>
      <c r="F48" s="6" t="s">
        <v>84</v>
      </c>
      <c r="G48" s="12">
        <v>1</v>
      </c>
      <c r="H48" s="7"/>
      <c r="I48" s="7"/>
      <c r="J48" s="7"/>
      <c r="K48" s="7"/>
      <c r="L48" s="7"/>
      <c r="M48" s="7"/>
      <c r="N48" s="7"/>
      <c r="O48" s="7"/>
      <c r="P48" s="7"/>
      <c r="Q48" s="7"/>
      <c r="R48" s="7"/>
      <c r="S48" s="3"/>
      <c r="T48" s="3"/>
    </row>
    <row r="49" spans="1:20" ht="45" x14ac:dyDescent="0.25">
      <c r="A49" s="18" t="s">
        <v>386</v>
      </c>
      <c r="B49" s="11">
        <v>10807</v>
      </c>
      <c r="C49" s="5" t="s">
        <v>177</v>
      </c>
      <c r="D49" s="5" t="s">
        <v>178</v>
      </c>
      <c r="E49" s="10">
        <v>500000</v>
      </c>
      <c r="F49" s="6" t="s">
        <v>84</v>
      </c>
      <c r="G49" s="12">
        <v>0</v>
      </c>
      <c r="H49" s="7"/>
      <c r="I49" s="7"/>
      <c r="J49" s="7"/>
      <c r="K49" s="7"/>
      <c r="L49" s="7"/>
      <c r="M49" s="7"/>
      <c r="N49" s="7"/>
      <c r="O49" s="7"/>
      <c r="P49" s="7"/>
      <c r="Q49" s="7"/>
      <c r="R49" s="7"/>
      <c r="S49" s="3"/>
      <c r="T49" s="3"/>
    </row>
    <row r="50" spans="1:20" ht="45" x14ac:dyDescent="0.25">
      <c r="A50" s="18" t="s">
        <v>394</v>
      </c>
      <c r="B50" s="11">
        <v>10808</v>
      </c>
      <c r="C50" s="5" t="s">
        <v>189</v>
      </c>
      <c r="D50" s="5" t="s">
        <v>186</v>
      </c>
      <c r="E50" s="10">
        <v>1800000</v>
      </c>
      <c r="F50" s="6" t="s">
        <v>84</v>
      </c>
      <c r="G50" s="12">
        <v>0</v>
      </c>
      <c r="H50" s="7"/>
      <c r="I50" s="7"/>
      <c r="J50" s="7"/>
      <c r="K50" s="7"/>
      <c r="L50" s="7"/>
      <c r="M50" s="7"/>
      <c r="N50" s="7"/>
      <c r="O50" s="7"/>
      <c r="P50" s="7"/>
      <c r="Q50" s="7"/>
      <c r="R50" s="7"/>
      <c r="S50" s="3"/>
      <c r="T50" s="3"/>
    </row>
    <row r="51" spans="1:20" ht="60" x14ac:dyDescent="0.25">
      <c r="A51" s="18" t="s">
        <v>402</v>
      </c>
      <c r="B51" s="11">
        <v>20102</v>
      </c>
      <c r="C51" s="5" t="s">
        <v>196</v>
      </c>
      <c r="D51" s="5" t="s">
        <v>198</v>
      </c>
      <c r="E51" s="10">
        <v>350000</v>
      </c>
      <c r="F51" s="6" t="s">
        <v>84</v>
      </c>
      <c r="G51" s="12">
        <v>1</v>
      </c>
      <c r="H51" s="7"/>
      <c r="I51" s="7"/>
      <c r="J51" s="7"/>
      <c r="K51" s="7"/>
      <c r="L51" s="7"/>
      <c r="M51" s="7"/>
      <c r="N51" s="7"/>
      <c r="O51" s="7"/>
      <c r="P51" s="7"/>
      <c r="Q51" s="7"/>
      <c r="R51" s="7"/>
      <c r="S51" s="3"/>
      <c r="T51" s="3"/>
    </row>
    <row r="52" spans="1:20" x14ac:dyDescent="0.25">
      <c r="A52" s="18" t="s">
        <v>407</v>
      </c>
      <c r="B52" s="11">
        <v>20104</v>
      </c>
      <c r="C52" s="5" t="s">
        <v>200</v>
      </c>
      <c r="D52" s="5" t="s">
        <v>207</v>
      </c>
      <c r="E52" s="10">
        <v>1140000</v>
      </c>
      <c r="F52" s="6" t="s">
        <v>84</v>
      </c>
      <c r="G52" s="12">
        <v>1</v>
      </c>
      <c r="H52" s="7"/>
      <c r="I52" s="7"/>
      <c r="J52" s="7"/>
      <c r="K52" s="7"/>
      <c r="L52" s="7"/>
      <c r="M52" s="7"/>
      <c r="N52" s="7"/>
      <c r="O52" s="7"/>
      <c r="P52" s="7"/>
      <c r="Q52" s="7"/>
      <c r="R52" s="7"/>
      <c r="S52" s="3"/>
      <c r="T52" s="3"/>
    </row>
    <row r="53" spans="1:20" ht="60" x14ac:dyDescent="0.25">
      <c r="A53" s="18" t="s">
        <v>417</v>
      </c>
      <c r="B53" s="11">
        <v>20203</v>
      </c>
      <c r="C53" s="5" t="s">
        <v>217</v>
      </c>
      <c r="D53" s="5" t="s">
        <v>219</v>
      </c>
      <c r="E53" s="10">
        <v>200000</v>
      </c>
      <c r="F53" s="6" t="s">
        <v>84</v>
      </c>
      <c r="G53" s="6">
        <v>1</v>
      </c>
      <c r="H53" s="7"/>
      <c r="I53" s="7"/>
      <c r="J53" s="7"/>
      <c r="K53" s="7"/>
      <c r="L53" s="7"/>
      <c r="M53" s="7"/>
      <c r="N53" s="7"/>
      <c r="O53" s="7"/>
      <c r="P53" s="7"/>
      <c r="Q53" s="7"/>
      <c r="R53" s="7"/>
      <c r="S53" s="3"/>
      <c r="T53" s="3"/>
    </row>
    <row r="54" spans="1:20" ht="30" x14ac:dyDescent="0.25">
      <c r="A54" s="18" t="s">
        <v>422</v>
      </c>
      <c r="B54" s="11">
        <v>20303</v>
      </c>
      <c r="C54" s="5" t="s">
        <v>226</v>
      </c>
      <c r="D54" s="5" t="s">
        <v>229</v>
      </c>
      <c r="E54" s="10">
        <v>50000</v>
      </c>
      <c r="F54" s="6" t="s">
        <v>84</v>
      </c>
      <c r="G54" s="6">
        <v>1</v>
      </c>
      <c r="H54" s="7"/>
      <c r="I54" s="7"/>
      <c r="J54" s="7"/>
      <c r="K54" s="7"/>
      <c r="L54" s="7"/>
      <c r="M54" s="7"/>
      <c r="N54" s="7"/>
      <c r="O54" s="7"/>
      <c r="P54" s="7"/>
      <c r="Q54" s="7"/>
      <c r="R54" s="7"/>
      <c r="S54" s="3"/>
      <c r="T54" s="3"/>
    </row>
    <row r="55" spans="1:20" ht="45" x14ac:dyDescent="0.25">
      <c r="A55" s="18" t="s">
        <v>426</v>
      </c>
      <c r="B55" s="11">
        <v>20304</v>
      </c>
      <c r="C55" s="5" t="s">
        <v>212</v>
      </c>
      <c r="D55" s="5" t="s">
        <v>221</v>
      </c>
      <c r="E55" s="10">
        <v>400000</v>
      </c>
      <c r="F55" s="6" t="s">
        <v>84</v>
      </c>
      <c r="G55" s="12">
        <v>1</v>
      </c>
      <c r="H55" s="7"/>
      <c r="I55" s="7"/>
      <c r="J55" s="7"/>
      <c r="K55" s="7"/>
      <c r="L55" s="7"/>
      <c r="M55" s="7"/>
      <c r="N55" s="7"/>
      <c r="O55" s="7"/>
      <c r="P55" s="7"/>
      <c r="Q55" s="7"/>
      <c r="R55" s="7"/>
      <c r="S55" s="3"/>
      <c r="T55" s="3"/>
    </row>
    <row r="56" spans="1:20" ht="75" x14ac:dyDescent="0.25">
      <c r="A56" s="18" t="s">
        <v>438</v>
      </c>
      <c r="B56" s="11">
        <v>20402</v>
      </c>
      <c r="C56" s="5" t="s">
        <v>239</v>
      </c>
      <c r="D56" s="5" t="s">
        <v>242</v>
      </c>
      <c r="E56" s="10">
        <v>1060200</v>
      </c>
      <c r="F56" s="6" t="s">
        <v>84</v>
      </c>
      <c r="G56" s="12">
        <v>1</v>
      </c>
      <c r="H56" s="7"/>
      <c r="I56" s="7"/>
      <c r="J56" s="7"/>
      <c r="K56" s="7"/>
      <c r="L56" s="7"/>
      <c r="M56" s="7"/>
      <c r="N56" s="7"/>
      <c r="O56" s="7"/>
      <c r="P56" s="7"/>
      <c r="Q56" s="7"/>
      <c r="R56" s="7"/>
      <c r="S56" s="3"/>
      <c r="T56" s="3"/>
    </row>
    <row r="57" spans="1:20" ht="45" x14ac:dyDescent="0.25">
      <c r="A57" s="18" t="s">
        <v>442</v>
      </c>
      <c r="B57" s="11">
        <v>29901</v>
      </c>
      <c r="C57" s="5" t="s">
        <v>249</v>
      </c>
      <c r="D57" s="5" t="s">
        <v>253</v>
      </c>
      <c r="E57" s="10">
        <v>280275</v>
      </c>
      <c r="F57" s="6" t="s">
        <v>84</v>
      </c>
      <c r="G57" s="12">
        <v>0</v>
      </c>
      <c r="H57" s="7"/>
      <c r="I57" s="7"/>
      <c r="J57" s="7"/>
      <c r="K57" s="7"/>
      <c r="L57" s="7"/>
      <c r="M57" s="7"/>
      <c r="N57" s="7"/>
      <c r="O57" s="7"/>
      <c r="P57" s="7"/>
      <c r="Q57" s="7"/>
      <c r="R57" s="7"/>
      <c r="S57" s="3"/>
      <c r="T57" s="3"/>
    </row>
    <row r="58" spans="1:20" ht="30" x14ac:dyDescent="0.25">
      <c r="A58" s="18" t="s">
        <v>445</v>
      </c>
      <c r="B58" s="11">
        <v>29901</v>
      </c>
      <c r="C58" s="5" t="s">
        <v>249</v>
      </c>
      <c r="D58" s="5" t="s">
        <v>249</v>
      </c>
      <c r="E58" s="10">
        <v>230000</v>
      </c>
      <c r="F58" s="6" t="s">
        <v>84</v>
      </c>
      <c r="G58" s="12">
        <v>1</v>
      </c>
      <c r="H58" s="7"/>
      <c r="I58" s="7"/>
      <c r="J58" s="7"/>
      <c r="K58" s="7"/>
      <c r="L58" s="7"/>
      <c r="M58" s="7"/>
      <c r="N58" s="7"/>
      <c r="O58" s="7"/>
      <c r="P58" s="7"/>
      <c r="Q58" s="7"/>
      <c r="R58" s="7"/>
      <c r="S58" s="3"/>
      <c r="T58" s="3"/>
    </row>
    <row r="59" spans="1:20" ht="45" x14ac:dyDescent="0.25">
      <c r="A59" s="18" t="s">
        <v>457</v>
      </c>
      <c r="B59" s="11">
        <v>29903</v>
      </c>
      <c r="C59" s="5" t="s">
        <v>258</v>
      </c>
      <c r="D59" s="5" t="s">
        <v>261</v>
      </c>
      <c r="E59" s="10">
        <v>1117000</v>
      </c>
      <c r="F59" s="6" t="s">
        <v>84</v>
      </c>
      <c r="G59" s="12">
        <v>1</v>
      </c>
      <c r="H59" s="7"/>
      <c r="I59" s="7"/>
      <c r="J59" s="7"/>
      <c r="K59" s="7"/>
      <c r="L59" s="7"/>
      <c r="M59" s="7"/>
      <c r="N59" s="7"/>
      <c r="O59" s="7"/>
      <c r="P59" s="7"/>
      <c r="Q59" s="7"/>
      <c r="R59" s="7"/>
      <c r="S59" s="3"/>
      <c r="T59" s="3"/>
    </row>
    <row r="60" spans="1:20" ht="30" x14ac:dyDescent="0.25">
      <c r="A60" s="18" t="s">
        <v>469</v>
      </c>
      <c r="B60" s="11">
        <v>29905</v>
      </c>
      <c r="C60" s="5" t="s">
        <v>276</v>
      </c>
      <c r="D60" s="5" t="s">
        <v>273</v>
      </c>
      <c r="E60" s="10">
        <v>25000</v>
      </c>
      <c r="F60" s="6" t="s">
        <v>84</v>
      </c>
      <c r="G60" s="12">
        <v>1</v>
      </c>
      <c r="H60" s="7"/>
      <c r="I60" s="7"/>
      <c r="J60" s="7"/>
      <c r="K60" s="7"/>
      <c r="L60" s="7"/>
      <c r="M60" s="7"/>
      <c r="N60" s="7"/>
      <c r="O60" s="7"/>
      <c r="P60" s="7"/>
      <c r="Q60" s="7"/>
      <c r="R60" s="7"/>
      <c r="S60" s="3"/>
      <c r="T60" s="3"/>
    </row>
    <row r="61" spans="1:20" ht="30" x14ac:dyDescent="0.25">
      <c r="A61" s="18" t="s">
        <v>475</v>
      </c>
      <c r="B61" s="11">
        <v>29907</v>
      </c>
      <c r="C61" s="5" t="s">
        <v>280</v>
      </c>
      <c r="D61" s="5" t="s">
        <v>282</v>
      </c>
      <c r="E61" s="10">
        <v>20000</v>
      </c>
      <c r="F61" s="6" t="s">
        <v>84</v>
      </c>
      <c r="G61" s="6">
        <v>1</v>
      </c>
      <c r="H61" s="7"/>
      <c r="I61" s="7"/>
      <c r="J61" s="7"/>
      <c r="K61" s="7"/>
      <c r="L61" s="7"/>
      <c r="M61" s="7"/>
      <c r="N61" s="7"/>
      <c r="O61" s="7"/>
      <c r="P61" s="7"/>
      <c r="Q61" s="7"/>
      <c r="R61" s="7"/>
      <c r="S61" s="3"/>
      <c r="T61" s="3"/>
    </row>
    <row r="62" spans="1:20" ht="105" x14ac:dyDescent="0.25">
      <c r="A62" s="18" t="s">
        <v>477</v>
      </c>
      <c r="B62" s="11">
        <v>29999</v>
      </c>
      <c r="C62" s="5" t="s">
        <v>285</v>
      </c>
      <c r="D62" s="5" t="s">
        <v>286</v>
      </c>
      <c r="E62" s="10">
        <v>215000</v>
      </c>
      <c r="F62" s="6" t="s">
        <v>84</v>
      </c>
      <c r="G62" s="12">
        <v>1</v>
      </c>
      <c r="H62" s="7"/>
      <c r="I62" s="7"/>
      <c r="J62" s="7"/>
      <c r="K62" s="7"/>
      <c r="L62" s="7"/>
      <c r="M62" s="7"/>
      <c r="N62" s="7"/>
      <c r="O62" s="7"/>
      <c r="P62" s="7"/>
      <c r="Q62" s="7"/>
      <c r="R62" s="7"/>
      <c r="S62" s="3"/>
      <c r="T62" s="3"/>
    </row>
    <row r="63" spans="1:20" ht="30" x14ac:dyDescent="0.25">
      <c r="A63" s="18" t="s">
        <v>480</v>
      </c>
      <c r="B63" s="11">
        <v>50102</v>
      </c>
      <c r="C63" s="5" t="s">
        <v>288</v>
      </c>
      <c r="D63" s="5" t="s">
        <v>289</v>
      </c>
      <c r="E63" s="10">
        <v>410000</v>
      </c>
      <c r="F63" s="6" t="s">
        <v>84</v>
      </c>
      <c r="G63" s="12">
        <v>0</v>
      </c>
      <c r="H63" s="7"/>
      <c r="I63" s="7"/>
      <c r="J63" s="7"/>
      <c r="K63" s="7"/>
      <c r="L63" s="7"/>
      <c r="M63" s="7"/>
      <c r="N63" s="7"/>
      <c r="O63" s="7"/>
      <c r="P63" s="7"/>
      <c r="Q63" s="7"/>
      <c r="R63" s="7"/>
      <c r="S63" s="3"/>
      <c r="T63" s="3"/>
    </row>
    <row r="64" spans="1:20" ht="60" x14ac:dyDescent="0.25">
      <c r="A64" s="18" t="s">
        <v>481</v>
      </c>
      <c r="B64" s="11">
        <v>50103</v>
      </c>
      <c r="C64" s="5" t="s">
        <v>292</v>
      </c>
      <c r="D64" s="5" t="s">
        <v>293</v>
      </c>
      <c r="E64" s="10">
        <v>1100000</v>
      </c>
      <c r="F64" s="6" t="s">
        <v>84</v>
      </c>
      <c r="G64" s="12">
        <v>0</v>
      </c>
      <c r="H64" s="7"/>
      <c r="I64" s="7"/>
      <c r="J64" s="7"/>
      <c r="K64" s="7"/>
      <c r="L64" s="7"/>
      <c r="M64" s="7"/>
      <c r="N64" s="7"/>
      <c r="O64" s="7"/>
      <c r="P64" s="7"/>
      <c r="Q64" s="7"/>
      <c r="R64" s="7"/>
      <c r="S64" s="3"/>
      <c r="T64" s="3"/>
    </row>
    <row r="65" spans="1:20" ht="45" x14ac:dyDescent="0.25">
      <c r="A65" s="18" t="s">
        <v>485</v>
      </c>
      <c r="B65" s="11">
        <v>50104</v>
      </c>
      <c r="C65" s="5" t="s">
        <v>295</v>
      </c>
      <c r="D65" s="5" t="s">
        <v>297</v>
      </c>
      <c r="E65" s="10">
        <v>435000</v>
      </c>
      <c r="F65" s="6" t="s">
        <v>84</v>
      </c>
      <c r="G65" s="12">
        <v>0</v>
      </c>
      <c r="H65" s="7"/>
      <c r="I65" s="7"/>
      <c r="J65" s="7"/>
      <c r="K65" s="7"/>
      <c r="L65" s="7"/>
      <c r="M65" s="7"/>
      <c r="N65" s="7"/>
      <c r="O65" s="7"/>
      <c r="P65" s="7"/>
      <c r="Q65" s="7"/>
      <c r="R65" s="7"/>
      <c r="S65" s="3"/>
      <c r="T65" s="3"/>
    </row>
  </sheetData>
  <mergeCells count="12">
    <mergeCell ref="A6:T6"/>
    <mergeCell ref="A7:T7"/>
    <mergeCell ref="G9:G10"/>
    <mergeCell ref="H9:R9"/>
    <mergeCell ref="S9:S10"/>
    <mergeCell ref="T9:T10"/>
    <mergeCell ref="A9:A10"/>
    <mergeCell ref="B9:B10"/>
    <mergeCell ref="C9:C10"/>
    <mergeCell ref="D9:D10"/>
    <mergeCell ref="E9:E10"/>
    <mergeCell ref="F9:F1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activeCell="A7" sqref="A1:T7"/>
    </sheetView>
  </sheetViews>
  <sheetFormatPr baseColWidth="10" defaultRowHeight="15" x14ac:dyDescent="0.25"/>
  <cols>
    <col min="1" max="1" width="13.5703125" customWidth="1"/>
    <col min="2" max="2" width="13.28515625" customWidth="1"/>
    <col min="3" max="3" width="28.28515625" customWidth="1"/>
    <col min="4" max="4" width="65.42578125" customWidth="1"/>
    <col min="5" max="5" width="15.85546875" bestFit="1" customWidth="1"/>
    <col min="6" max="6" width="12.140625" customWidth="1"/>
    <col min="7" max="7" width="8.28515625" customWidth="1"/>
    <col min="8" max="18" width="5.7109375" customWidth="1"/>
    <col min="19" max="19" width="20.5703125" customWidth="1"/>
    <col min="20" max="20" width="34.5703125" customWidth="1"/>
  </cols>
  <sheetData>
    <row r="1" spans="1:20" x14ac:dyDescent="0.25">
      <c r="A1" s="19" t="s">
        <v>21</v>
      </c>
      <c r="B1" s="1"/>
      <c r="C1" s="4"/>
      <c r="D1" s="4"/>
      <c r="E1" s="9"/>
      <c r="F1" s="2"/>
      <c r="G1" s="1"/>
      <c r="H1" s="2"/>
      <c r="I1" s="2"/>
      <c r="J1" s="2"/>
      <c r="K1" s="2"/>
      <c r="L1" s="2"/>
      <c r="M1" s="2"/>
      <c r="N1" s="2"/>
      <c r="O1" s="2"/>
      <c r="P1" s="2"/>
      <c r="Q1" s="2"/>
      <c r="R1" s="2"/>
    </row>
    <row r="2" spans="1:20" x14ac:dyDescent="0.25">
      <c r="A2" s="20" t="s">
        <v>22</v>
      </c>
      <c r="B2" s="1"/>
      <c r="C2" s="4"/>
      <c r="D2" s="4"/>
      <c r="E2" s="9"/>
      <c r="F2" s="2"/>
      <c r="G2" s="1"/>
      <c r="H2" s="2"/>
      <c r="I2" s="2"/>
      <c r="J2" s="2"/>
      <c r="K2" s="2"/>
      <c r="L2" s="2"/>
      <c r="M2" s="2"/>
      <c r="N2" s="2"/>
      <c r="O2" s="2"/>
      <c r="P2" s="2"/>
      <c r="Q2" s="2"/>
      <c r="R2" s="2"/>
    </row>
    <row r="3" spans="1:20" x14ac:dyDescent="0.25">
      <c r="A3" s="21" t="s">
        <v>19</v>
      </c>
      <c r="B3" s="1"/>
      <c r="C3" s="4"/>
      <c r="D3" s="4"/>
      <c r="E3" s="9"/>
      <c r="F3" s="2"/>
      <c r="G3" s="1"/>
      <c r="H3" s="2"/>
      <c r="I3" s="2"/>
      <c r="J3" s="2"/>
      <c r="K3" s="2"/>
      <c r="L3" s="2"/>
      <c r="M3" s="2"/>
      <c r="N3" s="2"/>
      <c r="O3" s="2"/>
      <c r="P3" s="2"/>
      <c r="Q3" s="2"/>
      <c r="R3" s="2"/>
    </row>
    <row r="4" spans="1:20" x14ac:dyDescent="0.25">
      <c r="A4" s="22" t="s">
        <v>20</v>
      </c>
      <c r="B4" s="1"/>
      <c r="C4" s="4"/>
      <c r="D4" s="4"/>
      <c r="E4" s="9"/>
      <c r="F4" s="2"/>
      <c r="G4" s="1"/>
      <c r="H4" s="2"/>
      <c r="I4" s="2"/>
      <c r="J4" s="2"/>
      <c r="K4" s="2"/>
      <c r="L4" s="2"/>
      <c r="M4" s="2"/>
      <c r="N4" s="2"/>
      <c r="O4" s="2"/>
      <c r="P4" s="2"/>
      <c r="Q4" s="2"/>
      <c r="R4" s="2"/>
    </row>
    <row r="5" spans="1:20" x14ac:dyDescent="0.25">
      <c r="A5" s="17"/>
      <c r="B5" s="1"/>
      <c r="C5" s="4"/>
      <c r="D5" s="4"/>
      <c r="E5" s="9"/>
      <c r="F5" s="2"/>
      <c r="G5" s="1"/>
      <c r="H5" s="2"/>
      <c r="I5" s="2"/>
      <c r="J5" s="2"/>
      <c r="K5" s="2"/>
      <c r="L5" s="2"/>
      <c r="M5" s="2"/>
      <c r="N5" s="2"/>
      <c r="O5" s="2"/>
      <c r="P5" s="2"/>
      <c r="Q5" s="2"/>
      <c r="R5" s="2"/>
    </row>
    <row r="6" spans="1:20" ht="26.25" x14ac:dyDescent="0.4">
      <c r="A6" s="31" t="s">
        <v>23</v>
      </c>
      <c r="B6" s="31"/>
      <c r="C6" s="31"/>
      <c r="D6" s="31"/>
      <c r="E6" s="31"/>
      <c r="F6" s="31"/>
      <c r="G6" s="31"/>
      <c r="H6" s="31"/>
      <c r="I6" s="31"/>
      <c r="J6" s="31"/>
      <c r="K6" s="31"/>
      <c r="L6" s="31"/>
      <c r="M6" s="31"/>
      <c r="N6" s="31"/>
      <c r="O6" s="31"/>
      <c r="P6" s="31"/>
      <c r="Q6" s="31"/>
      <c r="R6" s="31"/>
      <c r="S6" s="31"/>
      <c r="T6" s="31"/>
    </row>
    <row r="7" spans="1:20" ht="23.25" x14ac:dyDescent="0.35">
      <c r="A7" s="32" t="s">
        <v>24</v>
      </c>
      <c r="B7" s="32"/>
      <c r="C7" s="32"/>
      <c r="D7" s="32"/>
      <c r="E7" s="32"/>
      <c r="F7" s="32"/>
      <c r="G7" s="32"/>
      <c r="H7" s="32"/>
      <c r="I7" s="32"/>
      <c r="J7" s="32"/>
      <c r="K7" s="32"/>
      <c r="L7" s="32"/>
      <c r="M7" s="32"/>
      <c r="N7" s="32"/>
      <c r="O7" s="32"/>
      <c r="P7" s="32"/>
      <c r="Q7" s="32"/>
      <c r="R7" s="32"/>
      <c r="S7" s="32"/>
      <c r="T7" s="32"/>
    </row>
    <row r="9" spans="1:20" x14ac:dyDescent="0.25">
      <c r="A9" s="29" t="s">
        <v>0</v>
      </c>
      <c r="B9" s="29" t="s">
        <v>1</v>
      </c>
      <c r="C9" s="33" t="s">
        <v>25</v>
      </c>
      <c r="D9" s="29" t="s">
        <v>2</v>
      </c>
      <c r="E9" s="36" t="s">
        <v>3</v>
      </c>
      <c r="F9" s="34" t="s">
        <v>17</v>
      </c>
      <c r="G9" s="30" t="s">
        <v>18</v>
      </c>
      <c r="H9" s="35" t="s">
        <v>4</v>
      </c>
      <c r="I9" s="35"/>
      <c r="J9" s="35"/>
      <c r="K9" s="35"/>
      <c r="L9" s="35"/>
      <c r="M9" s="35"/>
      <c r="N9" s="35"/>
      <c r="O9" s="35"/>
      <c r="P9" s="35"/>
      <c r="Q9" s="35"/>
      <c r="R9" s="35"/>
      <c r="S9" s="29" t="s">
        <v>497</v>
      </c>
      <c r="T9" s="29" t="s">
        <v>16</v>
      </c>
    </row>
    <row r="10" spans="1:20" x14ac:dyDescent="0.25">
      <c r="A10" s="29"/>
      <c r="B10" s="29"/>
      <c r="C10" s="33"/>
      <c r="D10" s="29"/>
      <c r="E10" s="36"/>
      <c r="F10" s="34"/>
      <c r="G10" s="30"/>
      <c r="H10" s="13" t="s">
        <v>5</v>
      </c>
      <c r="I10" s="13" t="s">
        <v>6</v>
      </c>
      <c r="J10" s="13" t="s">
        <v>7</v>
      </c>
      <c r="K10" s="13" t="s">
        <v>8</v>
      </c>
      <c r="L10" s="13" t="s">
        <v>9</v>
      </c>
      <c r="M10" s="13" t="s">
        <v>10</v>
      </c>
      <c r="N10" s="13" t="s">
        <v>11</v>
      </c>
      <c r="O10" s="13" t="s">
        <v>12</v>
      </c>
      <c r="P10" s="13" t="s">
        <v>13</v>
      </c>
      <c r="Q10" s="13" t="s">
        <v>14</v>
      </c>
      <c r="R10" s="13" t="s">
        <v>15</v>
      </c>
      <c r="S10" s="29"/>
      <c r="T10" s="29"/>
    </row>
    <row r="11" spans="1:20" ht="30" x14ac:dyDescent="0.25">
      <c r="A11" s="18" t="s">
        <v>342</v>
      </c>
      <c r="B11" s="11">
        <v>10307</v>
      </c>
      <c r="C11" s="5" t="s">
        <v>117</v>
      </c>
      <c r="D11" s="5" t="s">
        <v>120</v>
      </c>
      <c r="E11" s="10">
        <v>1905000</v>
      </c>
      <c r="F11" s="6" t="s">
        <v>122</v>
      </c>
      <c r="G11" s="12">
        <v>0</v>
      </c>
      <c r="H11" s="7"/>
      <c r="I11" s="7"/>
      <c r="J11" s="7"/>
      <c r="K11" s="7"/>
      <c r="L11" s="7"/>
      <c r="M11" s="7"/>
      <c r="N11" s="7"/>
      <c r="O11" s="7"/>
      <c r="P11" s="7"/>
      <c r="Q11" s="7"/>
      <c r="R11" s="7"/>
      <c r="S11" s="3"/>
      <c r="T11" s="3"/>
    </row>
    <row r="12" spans="1:20" ht="30" x14ac:dyDescent="0.25">
      <c r="A12" s="18" t="s">
        <v>345</v>
      </c>
      <c r="B12" s="11">
        <v>10307</v>
      </c>
      <c r="C12" s="5" t="s">
        <v>117</v>
      </c>
      <c r="D12" s="5" t="s">
        <v>120</v>
      </c>
      <c r="E12" s="10">
        <v>4095000</v>
      </c>
      <c r="F12" s="6" t="s">
        <v>122</v>
      </c>
      <c r="G12" s="12">
        <v>1</v>
      </c>
      <c r="H12" s="7"/>
      <c r="I12" s="7"/>
      <c r="J12" s="7"/>
      <c r="K12" s="7"/>
      <c r="L12" s="7"/>
      <c r="M12" s="7"/>
      <c r="N12" s="7"/>
      <c r="O12" s="7"/>
      <c r="P12" s="7"/>
      <c r="Q12" s="7"/>
      <c r="R12" s="7"/>
      <c r="S12" s="3"/>
      <c r="T12" s="3"/>
    </row>
    <row r="13" spans="1:20" ht="135" x14ac:dyDescent="0.25">
      <c r="A13" s="18" t="s">
        <v>399</v>
      </c>
      <c r="B13" s="11">
        <v>10808</v>
      </c>
      <c r="C13" s="5" t="s">
        <v>189</v>
      </c>
      <c r="D13" s="5" t="s">
        <v>191</v>
      </c>
      <c r="E13" s="10">
        <v>5100000</v>
      </c>
      <c r="F13" s="6" t="s">
        <v>122</v>
      </c>
      <c r="G13" s="12">
        <v>0</v>
      </c>
      <c r="H13" s="7"/>
      <c r="I13" s="7"/>
      <c r="J13" s="7"/>
      <c r="K13" s="7"/>
      <c r="L13" s="7"/>
      <c r="M13" s="7"/>
      <c r="N13" s="7"/>
      <c r="O13" s="7"/>
      <c r="P13" s="7"/>
      <c r="Q13" s="7"/>
      <c r="R13" s="7"/>
      <c r="S13" s="3"/>
      <c r="T13" s="3"/>
    </row>
    <row r="14" spans="1:20" ht="30" x14ac:dyDescent="0.25">
      <c r="A14" s="18" t="s">
        <v>412</v>
      </c>
      <c r="B14" s="11">
        <v>20104</v>
      </c>
      <c r="C14" s="5" t="s">
        <v>200</v>
      </c>
      <c r="D14" s="5" t="s">
        <v>205</v>
      </c>
      <c r="E14" s="10">
        <v>170000</v>
      </c>
      <c r="F14" s="6" t="s">
        <v>122</v>
      </c>
      <c r="G14" s="12">
        <v>1</v>
      </c>
      <c r="H14" s="7"/>
      <c r="I14" s="7"/>
      <c r="J14" s="7"/>
      <c r="K14" s="7"/>
      <c r="L14" s="7"/>
      <c r="M14" s="7"/>
      <c r="N14" s="7"/>
      <c r="O14" s="7"/>
      <c r="P14" s="7"/>
      <c r="Q14" s="7"/>
      <c r="R14" s="7"/>
      <c r="S14" s="3"/>
      <c r="T14" s="3"/>
    </row>
    <row r="15" spans="1:20" ht="45" x14ac:dyDescent="0.25">
      <c r="A15" s="18" t="s">
        <v>428</v>
      </c>
      <c r="B15" s="11">
        <v>20304</v>
      </c>
      <c r="C15" s="5" t="s">
        <v>212</v>
      </c>
      <c r="D15" s="5" t="s">
        <v>223</v>
      </c>
      <c r="E15" s="10">
        <v>500000</v>
      </c>
      <c r="F15" s="6" t="s">
        <v>122</v>
      </c>
      <c r="G15" s="12">
        <v>1</v>
      </c>
      <c r="H15" s="7"/>
      <c r="I15" s="7"/>
      <c r="J15" s="7"/>
      <c r="K15" s="7"/>
      <c r="L15" s="7"/>
      <c r="M15" s="7"/>
      <c r="N15" s="7"/>
      <c r="O15" s="7"/>
      <c r="P15" s="7"/>
      <c r="Q15" s="7"/>
      <c r="R15" s="7"/>
      <c r="S15" s="3"/>
      <c r="T15" s="3"/>
    </row>
    <row r="16" spans="1:20" ht="30" x14ac:dyDescent="0.25">
      <c r="A16" s="18" t="s">
        <v>463</v>
      </c>
      <c r="B16" s="11">
        <v>29903</v>
      </c>
      <c r="C16" s="5" t="s">
        <v>258</v>
      </c>
      <c r="D16" s="5" t="s">
        <v>266</v>
      </c>
      <c r="E16" s="10">
        <v>70000</v>
      </c>
      <c r="F16" s="6" t="s">
        <v>122</v>
      </c>
      <c r="G16" s="12">
        <v>1</v>
      </c>
      <c r="H16" s="7"/>
      <c r="I16" s="7"/>
      <c r="J16" s="7"/>
      <c r="K16" s="7"/>
      <c r="L16" s="7"/>
      <c r="M16" s="7"/>
      <c r="N16" s="7"/>
      <c r="O16" s="7"/>
      <c r="P16" s="7"/>
      <c r="Q16" s="7"/>
      <c r="R16" s="7"/>
      <c r="S16" s="3"/>
      <c r="T16" s="3"/>
    </row>
    <row r="17" spans="1:20" ht="165" x14ac:dyDescent="0.25">
      <c r="A17" s="18" t="s">
        <v>492</v>
      </c>
      <c r="B17" s="11">
        <v>50105</v>
      </c>
      <c r="C17" s="5" t="s">
        <v>301</v>
      </c>
      <c r="D17" s="5" t="s">
        <v>304</v>
      </c>
      <c r="E17" s="10">
        <v>48610000</v>
      </c>
      <c r="F17" s="6" t="s">
        <v>122</v>
      </c>
      <c r="G17" s="12">
        <v>0</v>
      </c>
      <c r="H17" s="7"/>
      <c r="I17" s="7"/>
      <c r="J17" s="7"/>
      <c r="K17" s="7"/>
      <c r="L17" s="7"/>
      <c r="M17" s="7"/>
      <c r="N17" s="7"/>
      <c r="O17" s="7"/>
      <c r="P17" s="7"/>
      <c r="Q17" s="7"/>
      <c r="R17" s="7"/>
      <c r="S17" s="3"/>
      <c r="T17" s="3"/>
    </row>
    <row r="18" spans="1:20" ht="285" x14ac:dyDescent="0.25">
      <c r="A18" s="18" t="s">
        <v>496</v>
      </c>
      <c r="B18" s="11">
        <v>59903</v>
      </c>
      <c r="C18" s="5" t="s">
        <v>310</v>
      </c>
      <c r="D18" s="5" t="s">
        <v>311</v>
      </c>
      <c r="E18" s="10">
        <v>19900000</v>
      </c>
      <c r="F18" s="6" t="s">
        <v>122</v>
      </c>
      <c r="G18" s="12">
        <v>0</v>
      </c>
      <c r="H18" s="7"/>
      <c r="I18" s="7"/>
      <c r="J18" s="7"/>
      <c r="K18" s="7"/>
      <c r="L18" s="7"/>
      <c r="M18" s="7"/>
      <c r="N18" s="7"/>
      <c r="O18" s="7"/>
      <c r="P18" s="7"/>
      <c r="Q18" s="7"/>
      <c r="R18" s="7"/>
      <c r="S18" s="3"/>
      <c r="T18" s="3"/>
    </row>
  </sheetData>
  <mergeCells count="12">
    <mergeCell ref="A6:T6"/>
    <mergeCell ref="A7:T7"/>
    <mergeCell ref="G9:G10"/>
    <mergeCell ref="H9:R9"/>
    <mergeCell ref="S9:S10"/>
    <mergeCell ref="T9:T10"/>
    <mergeCell ref="A9:A10"/>
    <mergeCell ref="B9:B10"/>
    <mergeCell ref="C9:C10"/>
    <mergeCell ref="D9:D10"/>
    <mergeCell ref="E9:E10"/>
    <mergeCell ref="F9:F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CONSOLIDADO</vt:lpstr>
      <vt:lpstr>Hoja2</vt:lpstr>
      <vt:lpstr>AI</vt:lpstr>
      <vt:lpstr>CON</vt:lpstr>
      <vt:lpstr>DAF</vt:lpstr>
      <vt:lpstr>DAH</vt:lpstr>
      <vt:lpstr>DAN</vt:lpstr>
      <vt:lpstr>DG</vt:lpstr>
      <vt:lpstr>DTI</vt:lpstr>
      <vt:lpstr>SAE</vt:lpstr>
      <vt:lpstr>CONSOLIDADO!Títulos_a_imprimir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Vega Morales</dc:creator>
  <cp:lastModifiedBy>Elias Vega Morales</cp:lastModifiedBy>
  <cp:lastPrinted>2019-01-16T17:36:49Z</cp:lastPrinted>
  <dcterms:created xsi:type="dcterms:W3CDTF">2018-12-19T22:25:12Z</dcterms:created>
  <dcterms:modified xsi:type="dcterms:W3CDTF">2019-01-16T17:37:00Z</dcterms:modified>
</cp:coreProperties>
</file>